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9150" windowHeight="4755" tabRatio="860" activeTab="0"/>
  </bookViews>
  <sheets>
    <sheet name="Introduction" sheetId="1" r:id="rId1"/>
    <sheet name="FD Grant Application" sheetId="2" r:id="rId2"/>
    <sheet name="FD Group Application" sheetId="3" r:id="rId3"/>
    <sheet name="Requisition for Travel" sheetId="4" r:id="rId4"/>
    <sheet name="Travel Voucher" sheetId="5" r:id="rId5"/>
  </sheets>
  <definedNames>
    <definedName name="_xlnm.Print_Area" localSheetId="3">'Requisition for Travel'!$A$1:$K$48</definedName>
  </definedNames>
  <calcPr fullCalcOnLoad="1" refMode="R1C1"/>
</workbook>
</file>

<file path=xl/comments2.xml><?xml version="1.0" encoding="utf-8"?>
<comments xmlns="http://schemas.openxmlformats.org/spreadsheetml/2006/main">
  <authors>
    <author>Maya Saric</author>
  </authors>
  <commentList>
    <comment ref="A2" authorId="0">
      <text>
        <r>
          <rPr>
            <b/>
            <sz val="8"/>
            <rFont val="Tahoma"/>
            <family val="0"/>
          </rPr>
          <t xml:space="preserve">Individual Faculty Development grants can be used to develop materials and activities, to attend a conference or workshop, a course, or other endeavors that strive to improve faculty skills and performance.
Beginning Fall, 2000, the Individual grant has been increased to $400.  More than one grant application can be made by faculty in any one academic year, but the total grant awards cannot exceed $400 per academic year.
</t>
        </r>
        <r>
          <rPr>
            <sz val="8"/>
            <rFont val="Tahoma"/>
            <family val="0"/>
          </rPr>
          <t xml:space="preserve">
</t>
        </r>
      </text>
    </comment>
    <comment ref="J2" authorId="0">
      <text>
        <r>
          <rPr>
            <b/>
            <sz val="8"/>
            <rFont val="Tahoma"/>
            <family val="0"/>
          </rPr>
          <t xml:space="preserve">The Faculty Development Travel grant maximum is $1000.  
First priority will be given to faculty who are </t>
        </r>
        <r>
          <rPr>
            <b/>
            <u val="single"/>
            <sz val="8"/>
            <rFont val="Tahoma"/>
            <family val="2"/>
          </rPr>
          <t xml:space="preserve">Presenters </t>
        </r>
        <r>
          <rPr>
            <b/>
            <sz val="8"/>
            <rFont val="Tahoma"/>
            <family val="0"/>
          </rPr>
          <t>at a conference or workshop.</t>
        </r>
      </text>
    </comment>
    <comment ref="A16" authorId="0">
      <text>
        <r>
          <rPr>
            <b/>
            <sz val="8"/>
            <rFont val="Tahoma"/>
            <family val="2"/>
          </rPr>
          <t>Street Address
City
State
ZIP</t>
        </r>
      </text>
    </comment>
    <comment ref="M41" authorId="0">
      <text>
        <r>
          <rPr>
            <b/>
            <sz val="8"/>
            <rFont val="Tahoma"/>
            <family val="0"/>
          </rPr>
          <t>Enter the destination city.  Include the state if other than Washington.</t>
        </r>
      </text>
    </comment>
    <comment ref="U41" authorId="0">
      <text>
        <r>
          <rPr>
            <b/>
            <sz val="8"/>
            <rFont val="Tahoma"/>
            <family val="0"/>
          </rPr>
          <t>Enter the departure time followed by an " A" for AM or a " P" for PM.  i.e. 7:00 A or 7:00P.</t>
        </r>
        <r>
          <rPr>
            <sz val="8"/>
            <rFont val="Tahoma"/>
            <family val="0"/>
          </rPr>
          <t xml:space="preserve">
</t>
        </r>
      </text>
    </comment>
    <comment ref="U42" authorId="0">
      <text>
        <r>
          <rPr>
            <b/>
            <sz val="8"/>
            <rFont val="Tahoma"/>
            <family val="0"/>
          </rPr>
          <t>Enter the return time followed by an " A" for AM or a " P" for PM.  i.e. 7:00 A or 7:00 P.</t>
        </r>
        <r>
          <rPr>
            <sz val="8"/>
            <rFont val="Tahoma"/>
            <family val="0"/>
          </rPr>
          <t xml:space="preserve">
</t>
        </r>
      </text>
    </comment>
    <comment ref="B47" authorId="0">
      <text>
        <r>
          <rPr>
            <b/>
            <sz val="8"/>
            <color indexed="10"/>
            <rFont val="Tahoma"/>
            <family val="2"/>
          </rPr>
          <t xml:space="preserve">Please enter only the estimated lodging costs on this line.  </t>
        </r>
        <r>
          <rPr>
            <b/>
            <sz val="8"/>
            <rFont val="Tahoma"/>
            <family val="2"/>
          </rPr>
          <t xml:space="preserve">A per diem rate for meals will automatically be calculated on the Travel Voucher form by your departmental secretary for the travel destination city. </t>
        </r>
        <r>
          <rPr>
            <b/>
            <sz val="8"/>
            <color indexed="10"/>
            <rFont val="Tahoma"/>
            <family val="2"/>
          </rPr>
          <t xml:space="preserve"> 
Lodging:</t>
        </r>
        <r>
          <rPr>
            <b/>
            <sz val="8"/>
            <rFont val="Tahoma"/>
            <family val="0"/>
          </rPr>
          <t xml:space="preserve">  Lodging costs must be supported by an original hotel receipt.  The reimbursement amount is either the actual charge or the Maximum Lodging Amount, whichever is less.  Exceptions must be documented.
</t>
        </r>
        <r>
          <rPr>
            <b/>
            <sz val="8"/>
            <color indexed="10"/>
            <rFont val="Tahoma"/>
            <family val="2"/>
          </rPr>
          <t>Meals:</t>
        </r>
        <r>
          <rPr>
            <b/>
            <sz val="8"/>
            <rFont val="Tahoma"/>
            <family val="0"/>
          </rPr>
          <t xml:space="preserve">  Meals are reimbursed when an employee is in travel status for a total of three (3) or more hours beyond the employee's regularly scheduled working hours for any one day. 
</t>
        </r>
        <r>
          <rPr>
            <sz val="8"/>
            <rFont val="Tahoma"/>
            <family val="0"/>
          </rPr>
          <t xml:space="preserve">
</t>
        </r>
      </text>
    </comment>
    <comment ref="X50" authorId="0">
      <text>
        <r>
          <rPr>
            <b/>
            <sz val="8"/>
            <rFont val="Tahoma"/>
            <family val="0"/>
          </rPr>
          <t>Automatically calculates number of miles x $0.325</t>
        </r>
        <r>
          <rPr>
            <sz val="8"/>
            <rFont val="Tahoma"/>
            <family val="0"/>
          </rPr>
          <t xml:space="preserve">
</t>
        </r>
      </text>
    </comment>
    <comment ref="X55" authorId="0">
      <text>
        <r>
          <rPr>
            <b/>
            <sz val="8"/>
            <rFont val="Tahoma"/>
            <family val="0"/>
          </rPr>
          <t>This cell is automatically calculated.</t>
        </r>
      </text>
    </comment>
    <comment ref="X56" authorId="0">
      <text>
        <r>
          <rPr>
            <b/>
            <sz val="8"/>
            <rFont val="Tahoma"/>
            <family val="0"/>
          </rPr>
          <t>This cell is automatically calculated.</t>
        </r>
      </text>
    </comment>
    <comment ref="A1" authorId="0">
      <text>
        <r>
          <rPr>
            <b/>
            <sz val="8"/>
            <rFont val="Tahoma"/>
            <family val="0"/>
          </rPr>
          <t xml:space="preserve">1. The goals of the Faculty Development Program are found at the Faculty Development Guidelines link in Section B (below). Be as specific as you can in relating your objectives to these goals. 
2. Attach copies of official brochures, flyers, or a written description of the activity. Grants will not be considered without this documentation. 
3. Appropriate dissemination strategies that are concrete and systematic (e.g., brief workshop, departmental activity, materials sharing including audio visual tapes, software, etc.) must be included as part of the application. </t>
        </r>
        <r>
          <rPr>
            <sz val="8"/>
            <rFont val="Tahoma"/>
            <family val="0"/>
          </rPr>
          <t xml:space="preserve">
</t>
        </r>
      </text>
    </comment>
    <comment ref="A41" authorId="0">
      <text>
        <r>
          <rPr>
            <sz val="8"/>
            <rFont val="Tahoma"/>
            <family val="0"/>
          </rPr>
          <t xml:space="preserve">Enter the city of orgin.  Include the State if not Washington.
</t>
        </r>
      </text>
    </comment>
    <comment ref="T50" authorId="0">
      <text>
        <r>
          <rPr>
            <b/>
            <sz val="8"/>
            <rFont val="Tahoma"/>
            <family val="0"/>
          </rPr>
          <t>Actual miles will be calculated by the Business &amp; Finance Department and may vary from your estimated miles.</t>
        </r>
      </text>
    </comment>
    <comment ref="V7" authorId="0">
      <text>
        <r>
          <rPr>
            <b/>
            <sz val="8"/>
            <rFont val="Tahoma"/>
            <family val="0"/>
          </rPr>
          <t>NSCC
SCCC
SSCC
SVI
Duwahmish Ind. Ed. Ctr.
Maritime Training Center
Wood Construction Center
Sandpoint
Other (Specify)</t>
        </r>
      </text>
    </comment>
  </commentList>
</comments>
</file>

<file path=xl/comments3.xml><?xml version="1.0" encoding="utf-8"?>
<comments xmlns="http://schemas.openxmlformats.org/spreadsheetml/2006/main">
  <authors>
    <author>Maya Saric</author>
  </authors>
  <commentList>
    <comment ref="A1" authorId="0">
      <text>
        <r>
          <rPr>
            <b/>
            <sz val="8"/>
            <rFont val="Tahoma"/>
            <family val="0"/>
          </rPr>
          <t xml:space="preserve">1. Group project applicants are strongly encouraged to seek funding from additional sources. Information about other funding (from the division, dean, etc.) should be included in project paperwork. 
2. The objectives of the activity must be consistent with the goals of the Faculty Development Program. 
3. Determine the level of interest among faculty in the proposed activity. Activities which respond to expressed needs of a group are given priority.
4. Realistically estimate the minimum number of participants expected. Funding may be contingent of that number. Also give an expected (or desired) maximum. 
5. Be as specific as possible about what is to happen. An outline or agenda is helpful. 
6. Document the expertise of all speakers, workshop leaders, consultant, etc. Cite leadership in similar activities, attach resume or recommendations, or otherwise describe why they are appropriate resources. 
</t>
        </r>
      </text>
    </comment>
    <comment ref="T6" authorId="0">
      <text>
        <r>
          <rPr>
            <b/>
            <sz val="8"/>
            <rFont val="Tahoma"/>
            <family val="0"/>
          </rPr>
          <t>NSCC
SCCC
SSCC
SVI
Duwahmish Ind. Ed. Ctr.</t>
        </r>
        <r>
          <rPr>
            <sz val="8"/>
            <rFont val="Tahoma"/>
            <family val="0"/>
          </rPr>
          <t xml:space="preserve">
</t>
        </r>
        <r>
          <rPr>
            <b/>
            <sz val="8"/>
            <rFont val="Tahoma"/>
            <family val="2"/>
          </rPr>
          <t>Maritime Training Center
Wood Construction Center
Sandpoint
Other (Specify)</t>
        </r>
      </text>
    </comment>
    <comment ref="A15" authorId="0">
      <text>
        <r>
          <rPr>
            <b/>
            <sz val="8"/>
            <rFont val="Tahoma"/>
            <family val="2"/>
          </rPr>
          <t>Street Address
City
State
ZIP</t>
        </r>
      </text>
    </comment>
  </commentList>
</comments>
</file>

<file path=xl/comments4.xml><?xml version="1.0" encoding="utf-8"?>
<comments xmlns="http://schemas.openxmlformats.org/spreadsheetml/2006/main">
  <authors>
    <author>Maya Saric</author>
  </authors>
  <commentList>
    <comment ref="D22" authorId="0">
      <text>
        <r>
          <rPr>
            <b/>
            <sz val="8"/>
            <rFont val="Tahoma"/>
            <family val="0"/>
          </rPr>
          <t>Breakfast</t>
        </r>
      </text>
    </comment>
    <comment ref="E22" authorId="0">
      <text>
        <r>
          <rPr>
            <b/>
            <sz val="8"/>
            <rFont val="Tahoma"/>
            <family val="0"/>
          </rPr>
          <t xml:space="preserve">Lunch
</t>
        </r>
      </text>
    </comment>
    <comment ref="F22" authorId="0">
      <text>
        <r>
          <rPr>
            <b/>
            <sz val="8"/>
            <rFont val="Tahoma"/>
            <family val="0"/>
          </rPr>
          <t xml:space="preserve">Dinner
</t>
        </r>
      </text>
    </comment>
    <comment ref="D21" authorId="0">
      <text>
        <r>
          <rPr>
            <b/>
            <sz val="8"/>
            <rFont val="Tahoma"/>
            <family val="0"/>
          </rPr>
          <t>Enter per diem amount for that city</t>
        </r>
      </text>
    </comment>
    <comment ref="F21" authorId="0">
      <text>
        <r>
          <rPr>
            <b/>
            <sz val="8"/>
            <rFont val="Tahoma"/>
            <family val="0"/>
          </rPr>
          <t>Enter the number of days (24 hour periods)</t>
        </r>
      </text>
    </comment>
    <comment ref="F20" authorId="0">
      <text>
        <r>
          <rPr>
            <b/>
            <sz val="8"/>
            <rFont val="Tahoma"/>
            <family val="0"/>
          </rPr>
          <t>Enter the number of days (24 hour periods)</t>
        </r>
      </text>
    </comment>
    <comment ref="D20" authorId="0">
      <text>
        <r>
          <rPr>
            <b/>
            <sz val="8"/>
            <rFont val="Tahoma"/>
            <family val="0"/>
          </rPr>
          <t>Enter per diem amount for that city</t>
        </r>
      </text>
    </comment>
    <comment ref="E5" authorId="0">
      <text>
        <r>
          <rPr>
            <b/>
            <sz val="8"/>
            <rFont val="Tahoma"/>
            <family val="2"/>
          </rPr>
          <t>Department Secretary</t>
        </r>
        <r>
          <rPr>
            <sz val="8"/>
            <rFont val="Tahoma"/>
            <family val="0"/>
          </rPr>
          <t xml:space="preserve">: Please insert your Departmental Budget Number in this box.
</t>
        </r>
      </text>
    </comment>
    <comment ref="A1" authorId="0">
      <text>
        <r>
          <rPr>
            <b/>
            <sz val="8"/>
            <rFont val="Tahoma"/>
            <family val="0"/>
          </rPr>
          <t>Click TOOLS
PROTECTION UNPROTECT
Enter &lt;FD&gt; (upper case)</t>
        </r>
      </text>
    </comment>
  </commentList>
</comments>
</file>

<file path=xl/comments5.xml><?xml version="1.0" encoding="utf-8"?>
<comments xmlns="http://schemas.openxmlformats.org/spreadsheetml/2006/main">
  <authors>
    <author>Tracy Wheeler</author>
    <author>SBCTC</author>
    <author>SBCTC Technical Support</author>
    <author>Michael Scroggins</author>
    <author>SCCD PC</author>
    <author>Maya Saric</author>
  </authors>
  <commentList>
    <comment ref="T33" authorId="0">
      <text>
        <r>
          <rPr>
            <b/>
            <sz val="8"/>
            <color indexed="10"/>
            <rFont val="Tahoma"/>
            <family val="2"/>
          </rPr>
          <t>Total Cash Advance Amount.</t>
        </r>
      </text>
    </comment>
    <comment ref="S34" authorId="1">
      <text>
        <r>
          <rPr>
            <b/>
            <sz val="8"/>
            <color indexed="10"/>
            <rFont val="Tahoma"/>
            <family val="2"/>
          </rPr>
          <t>Note:  Total shown in red indicates that the total amount shown in Detail of Other Expenses does not equal this total.</t>
        </r>
        <r>
          <rPr>
            <sz val="8"/>
            <rFont val="Tahoma"/>
            <family val="0"/>
          </rPr>
          <t xml:space="preserve">
</t>
        </r>
      </text>
    </comment>
    <comment ref="A35" authorId="2">
      <text>
        <r>
          <rPr>
            <b/>
            <sz val="8"/>
            <color indexed="10"/>
            <rFont val="Tahoma"/>
            <family val="2"/>
          </rPr>
          <t>Enter the day/month of each event, i.e. 10/20.</t>
        </r>
      </text>
    </comment>
    <comment ref="B35" authorId="2">
      <text>
        <r>
          <rPr>
            <b/>
            <sz val="8"/>
            <color indexed="10"/>
            <rFont val="Tahoma"/>
            <family val="2"/>
          </rPr>
          <t>Enter the name of the payee.</t>
        </r>
      </text>
    </comment>
    <comment ref="D35" authorId="2">
      <text>
        <r>
          <rPr>
            <b/>
            <sz val="8"/>
            <color indexed="10"/>
            <rFont val="Tahoma"/>
            <family val="2"/>
          </rPr>
          <t>Enter the purpose of the miscellaneous expense.</t>
        </r>
      </text>
    </comment>
    <comment ref="H35" authorId="2">
      <text>
        <r>
          <rPr>
            <b/>
            <sz val="8"/>
            <color indexed="10"/>
            <rFont val="Tahoma"/>
            <family val="2"/>
          </rPr>
          <t>Enter the amount of the other expense.</t>
        </r>
      </text>
    </comment>
    <comment ref="J37" authorId="3">
      <text>
        <r>
          <rPr>
            <b/>
            <sz val="8"/>
            <color indexed="10"/>
            <rFont val="Tahoma"/>
            <family val="2"/>
          </rPr>
          <t>Reserved for accounting use only.</t>
        </r>
      </text>
    </comment>
    <comment ref="K37" authorId="3">
      <text>
        <r>
          <rPr>
            <b/>
            <sz val="8"/>
            <color indexed="10"/>
            <rFont val="Tahoma"/>
            <family val="2"/>
          </rPr>
          <t xml:space="preserve">Reserved for accounting use only.
</t>
        </r>
      </text>
    </comment>
    <comment ref="L37" authorId="3">
      <text>
        <r>
          <rPr>
            <b/>
            <sz val="8"/>
            <color indexed="10"/>
            <rFont val="Tahoma"/>
            <family val="2"/>
          </rPr>
          <t>Reserved for accounting use only.</t>
        </r>
      </text>
    </comment>
    <comment ref="M37" authorId="3">
      <text>
        <r>
          <rPr>
            <b/>
            <sz val="8"/>
            <color indexed="10"/>
            <rFont val="Tahoma"/>
            <family val="2"/>
          </rPr>
          <t>Reserved for accounting use only.</t>
        </r>
      </text>
    </comment>
    <comment ref="N37" authorId="3">
      <text>
        <r>
          <rPr>
            <b/>
            <sz val="8"/>
            <color indexed="10"/>
            <rFont val="Tahoma"/>
            <family val="2"/>
          </rPr>
          <t xml:space="preserve">Reserved for accounting use only.
</t>
        </r>
      </text>
    </comment>
    <comment ref="O37" authorId="3">
      <text>
        <r>
          <rPr>
            <b/>
            <sz val="8"/>
            <color indexed="10"/>
            <rFont val="Tahoma"/>
            <family val="2"/>
          </rPr>
          <t>Reserved for accounting use only.</t>
        </r>
      </text>
    </comment>
    <comment ref="T37" authorId="3">
      <text>
        <r>
          <rPr>
            <b/>
            <sz val="8"/>
            <color indexed="10"/>
            <rFont val="Tahoma"/>
            <family val="2"/>
          </rPr>
          <t>Reserved for accounting use only.</t>
        </r>
      </text>
    </comment>
    <comment ref="S44" authorId="4">
      <text>
        <r>
          <rPr>
            <b/>
            <sz val="8"/>
            <color indexed="10"/>
            <rFont val="Tahoma"/>
            <family val="2"/>
          </rPr>
          <t>Date signed.</t>
        </r>
      </text>
    </comment>
    <comment ref="D46" authorId="2">
      <text>
        <r>
          <rPr>
            <b/>
            <sz val="8"/>
            <color indexed="10"/>
            <rFont val="Tahoma"/>
            <family val="2"/>
          </rPr>
          <t>Date signed.</t>
        </r>
      </text>
    </comment>
    <comment ref="S47" authorId="2">
      <text>
        <r>
          <rPr>
            <b/>
            <sz val="8"/>
            <color indexed="10"/>
            <rFont val="Tahoma"/>
            <family val="2"/>
          </rPr>
          <t>Date signed.</t>
        </r>
      </text>
    </comment>
    <comment ref="D48" authorId="2">
      <text>
        <r>
          <rPr>
            <b/>
            <sz val="8"/>
            <color indexed="10"/>
            <rFont val="Tahoma"/>
            <family val="2"/>
          </rPr>
          <t xml:space="preserve">Initial here if claiming no reimbursement.
</t>
        </r>
      </text>
    </comment>
    <comment ref="H50" authorId="4">
      <text>
        <r>
          <rPr>
            <b/>
            <sz val="8"/>
            <color indexed="10"/>
            <rFont val="Tahoma"/>
            <family val="2"/>
          </rPr>
          <t>Date signed.</t>
        </r>
      </text>
    </comment>
    <comment ref="S50" authorId="2">
      <text>
        <r>
          <rPr>
            <b/>
            <sz val="8"/>
            <color indexed="10"/>
            <rFont val="Tahoma"/>
            <family val="2"/>
          </rPr>
          <t>Date signed.</t>
        </r>
      </text>
    </comment>
    <comment ref="W50" authorId="4">
      <text>
        <r>
          <rPr>
            <b/>
            <sz val="8"/>
            <color indexed="10"/>
            <rFont val="Tahoma"/>
            <family val="2"/>
          </rPr>
          <t>Date signed.</t>
        </r>
      </text>
    </comment>
    <comment ref="L39" authorId="5">
      <text>
        <r>
          <rPr>
            <b/>
            <sz val="8"/>
            <rFont val="Tahoma"/>
            <family val="0"/>
          </rPr>
          <t>FD Budget Code</t>
        </r>
      </text>
    </comment>
    <comment ref="M39" authorId="5">
      <text>
        <r>
          <rPr>
            <sz val="8"/>
            <rFont val="Tahoma"/>
            <family val="0"/>
          </rPr>
          <t>FD Budget Code</t>
        </r>
      </text>
    </comment>
    <comment ref="N39" authorId="5">
      <text>
        <r>
          <rPr>
            <b/>
            <sz val="8"/>
            <rFont val="Tahoma"/>
            <family val="0"/>
          </rPr>
          <t>FD Budget Code</t>
        </r>
        <r>
          <rPr>
            <sz val="8"/>
            <rFont val="Tahoma"/>
            <family val="0"/>
          </rPr>
          <t xml:space="preserve">
</t>
        </r>
      </text>
    </comment>
    <comment ref="O39" authorId="5">
      <text>
        <r>
          <rPr>
            <b/>
            <sz val="8"/>
            <rFont val="Tahoma"/>
            <family val="0"/>
          </rPr>
          <t>EG-Empl. Prof. Devel. &amp; Training
GA-In-State Subsistence &amp; Lodging
GB In-State Air Transportation
GD Other Travel Expenses
GF Out-of-state Subsistence &amp; Lodging
GG Out-of-State Air Transportation
GN Motor Pool Services</t>
        </r>
      </text>
    </comment>
    <comment ref="A1" authorId="5">
      <text>
        <r>
          <rPr>
            <b/>
            <sz val="8"/>
            <rFont val="Tahoma"/>
            <family val="0"/>
          </rPr>
          <t>Clcik TOOLS
PROTECTION
UNPROTECT
Enter code &lt;FD&gt; (upper case)</t>
        </r>
      </text>
    </comment>
  </commentList>
</comments>
</file>

<file path=xl/sharedStrings.xml><?xml version="1.0" encoding="utf-8"?>
<sst xmlns="http://schemas.openxmlformats.org/spreadsheetml/2006/main" count="329" uniqueCount="228">
  <si>
    <t>SECTION 1 - TRAVEL INFORMATION</t>
  </si>
  <si>
    <t>DATE PREPARED</t>
  </si>
  <si>
    <t>APPLICANT TITLE</t>
  </si>
  <si>
    <t>DEPARTMENT NAME</t>
  </si>
  <si>
    <t>DEPARTMENT NUMBER</t>
  </si>
  <si>
    <t>PURPOSE OF TRAVEL - GIVE DETAILS, PARTICIPATION IF ANY.</t>
  </si>
  <si>
    <t>SECTION 2 - REQUEST FOR TRANSPORTATION</t>
  </si>
  <si>
    <t xml:space="preserve">AREA OF TRAVEL                                                                                                                                                               </t>
  </si>
  <si>
    <t>TRNS. CODE</t>
  </si>
  <si>
    <t>RVRS</t>
  </si>
  <si>
    <t>APPR. IND.</t>
  </si>
  <si>
    <t>PROG. IND.</t>
  </si>
  <si>
    <t>ORG.IND.</t>
  </si>
  <si>
    <t>SUB. OBJ.</t>
  </si>
  <si>
    <t>SRV. REV.</t>
  </si>
  <si>
    <t>SSRC</t>
  </si>
  <si>
    <t>ARID</t>
  </si>
  <si>
    <t>AMOUNT</t>
  </si>
  <si>
    <t>DATE</t>
  </si>
  <si>
    <t>FROM (ORIGIN)</t>
  </si>
  <si>
    <t>TO (DESTINATION)</t>
  </si>
  <si>
    <t>DEPARTURE TIME</t>
  </si>
  <si>
    <t>RETURN TIME</t>
  </si>
  <si>
    <t>0499</t>
  </si>
  <si>
    <t>TRAVEL ADVANCE PROCESSED     ______________  ACCOUNTING    ______________    DATE</t>
  </si>
  <si>
    <t>SECTION 3 - ESTIMATED EXPENSES</t>
  </si>
  <si>
    <t>TOTAL TRANSPORTATION COST - COMMON CARRIER (INDICATE TRAVEL AGENCY NAME AND PHONE NUMBER)</t>
  </si>
  <si>
    <t>CAR RENTAL - EXPLAIN REQUIREMENTS AND SECURE COLLEGE CREDIT CARD</t>
  </si>
  <si>
    <t>MODE OF TRANSPORTATION (CHECK ONE)</t>
  </si>
  <si>
    <t>ESTIMATED LODGING &amp; SUBSISTENCE:</t>
  </si>
  <si>
    <t>*  LODGING RECEIPTS REQUIRED IN ALL INSTANCES.</t>
  </si>
  <si>
    <t xml:space="preserve">PREPAID </t>
  </si>
  <si>
    <t>REIMBURSABLE</t>
  </si>
  <si>
    <t>MISCELLANEOUS EXPENSES (RECEIPTS MUST BE SUBMITTED ON EXPENSE VOUCHER FOR ANY ITEM OVER $10.00</t>
  </si>
  <si>
    <t xml:space="preserve">$ </t>
  </si>
  <si>
    <t xml:space="preserve">TOTAL              </t>
  </si>
  <si>
    <t xml:space="preserve">TOTAL ESTIMATED EXPENSES              </t>
  </si>
  <si>
    <t>SECTION 4 - TRAVEL ADVANCE</t>
  </si>
  <si>
    <t>SECTION 5 - SIGNATURES</t>
  </si>
  <si>
    <r>
      <t xml:space="preserve">SECTION 6 - </t>
    </r>
    <r>
      <rPr>
        <b/>
        <sz val="6"/>
        <rFont val="Arial"/>
        <family val="2"/>
      </rPr>
      <t>ACCOUNTING DEPARTMENT ONLY</t>
    </r>
  </si>
  <si>
    <t>APPLICANT'S SIGNATURE</t>
  </si>
  <si>
    <t>AUTHORIZED ADMINISTRATOR</t>
  </si>
  <si>
    <t>EMPLOYEE STATEMENT:  I HEREBY ACKNOWLEDGE MY OBLIGATION TO ACCOUNT FOR EXPENDITURES MADE IN CONNECTION WITH THIS TRIP, AND AGREE TO SUBMIT UPON RETURN A TRAVEL EXPENSE VOUCHER (STATE FORM A20-1) TOGETHER WITH THE NECESSARY RECEIPTS, AND TO RETURN ANY UNUSED ADVANCE TO THE COLLEGE.  I HEREBY AUTHORIZE AND AGREE THAT, IN EVENT I FAIL TO COMPLY WITH THESE OBLIGATIONS, THE COLLEGE MAY WITHHOLD FROM MY SALARY OR WAGE AN AMOUNT EQUAL TO THE TOTAL OF THE ADVANCE NOT ACCOUNTED FOR, OR RETURNED.</t>
  </si>
  <si>
    <t>TOTAL ESTIMATED LODGING AND SUBSISTENCE:</t>
  </si>
  <si>
    <r>
      <t xml:space="preserve">AIR    </t>
    </r>
    <r>
      <rPr>
        <b/>
        <sz val="6"/>
        <rFont val="Arial"/>
        <family val="2"/>
      </rPr>
      <t>|</t>
    </r>
    <r>
      <rPr>
        <sz val="6"/>
        <rFont val="Arial"/>
        <family val="2"/>
      </rPr>
      <t xml:space="preserve"> STATE AUTO </t>
    </r>
    <r>
      <rPr>
        <b/>
        <sz val="6"/>
        <rFont val="Arial"/>
        <family val="2"/>
      </rPr>
      <t>|</t>
    </r>
    <r>
      <rPr>
        <sz val="6"/>
        <rFont val="Arial"/>
        <family val="2"/>
      </rPr>
      <t xml:space="preserve"> PRIVATE AUTO </t>
    </r>
    <r>
      <rPr>
        <b/>
        <sz val="6"/>
        <rFont val="Arial"/>
        <family val="2"/>
      </rPr>
      <t>|</t>
    </r>
    <r>
      <rPr>
        <sz val="6"/>
        <rFont val="Arial"/>
        <family val="2"/>
      </rPr>
      <t xml:space="preserve"> OTHER</t>
    </r>
  </si>
  <si>
    <t>IF TRAVEL COSTS ARE TO BE REIMBURSED BY OUTSIDE                  AGENCY, SPECIFY DETAILS</t>
  </si>
  <si>
    <t>FORM:</t>
  </si>
  <si>
    <t xml:space="preserve">           ACCT.-TRAVEL ADVANCE</t>
  </si>
  <si>
    <t xml:space="preserve">           BUSINESS OFFICE</t>
  </si>
  <si>
    <t xml:space="preserve">           PURCHASING</t>
  </si>
  <si>
    <t xml:space="preserve">          ACCOUNTING</t>
  </si>
  <si>
    <t xml:space="preserve">           ORIGINATING DEPT.</t>
  </si>
  <si>
    <t xml:space="preserve">           EMPLOYEE</t>
  </si>
  <si>
    <t>Please check which Faculty Development Grant Application you are applying for:</t>
  </si>
  <si>
    <r>
      <t>Travel</t>
    </r>
    <r>
      <rPr>
        <sz val="10"/>
        <rFont val="Arial"/>
        <family val="2"/>
      </rPr>
      <t xml:space="preserve"> ($1000 Maximum)</t>
    </r>
  </si>
  <si>
    <t>Section A: Faculty Information</t>
  </si>
  <si>
    <t>Name</t>
  </si>
  <si>
    <t>SS#</t>
  </si>
  <si>
    <t xml:space="preserve">Full-Time  </t>
  </si>
  <si>
    <t>Part-Time</t>
  </si>
  <si>
    <t>Department/Division</t>
  </si>
  <si>
    <t xml:space="preserve">Official Place of Work </t>
  </si>
  <si>
    <t>Campus Mailstop</t>
  </si>
  <si>
    <t>City</t>
  </si>
  <si>
    <t xml:space="preserve">State </t>
  </si>
  <si>
    <t>ZIP</t>
  </si>
  <si>
    <t>Phone</t>
  </si>
  <si>
    <t xml:space="preserve"> </t>
  </si>
  <si>
    <t>Section B: Activity Description</t>
  </si>
  <si>
    <t>Title of Activity</t>
  </si>
  <si>
    <t>Workshop</t>
  </si>
  <si>
    <t>Conference</t>
  </si>
  <si>
    <t>Course</t>
  </si>
  <si>
    <t>Other (specify)</t>
  </si>
  <si>
    <t>Location of Activity</t>
  </si>
  <si>
    <t>State the goals/objectives of the activity and how they relate to the goals of faculty development program.</t>
  </si>
  <si>
    <t>Link to: FD Grant Guidelines</t>
  </si>
  <si>
    <t>Describe what activities will take place to accomplish these goals and objectives, and how you can relate this activity to needs within the District.   Attach a brochure or description.  Applications without such attachments will be denied.</t>
  </si>
  <si>
    <t>Section C: Budget</t>
  </si>
  <si>
    <t>To (destination)</t>
  </si>
  <si>
    <t>Departure Time</t>
  </si>
  <si>
    <t>Via: Air</t>
  </si>
  <si>
    <t>State Auto</t>
  </si>
  <si>
    <t>Private Auto</t>
  </si>
  <si>
    <t xml:space="preserve">Return Time </t>
  </si>
  <si>
    <t>Activity Fee (Conference/registration fees etc.)</t>
  </si>
  <si>
    <r>
      <t xml:space="preserve">Estimated Cost for lodging </t>
    </r>
    <r>
      <rPr>
        <b/>
        <sz val="9"/>
        <rFont val="Arial"/>
        <family val="2"/>
      </rPr>
      <t>only</t>
    </r>
    <r>
      <rPr>
        <sz val="9"/>
        <rFont val="Arial"/>
        <family val="2"/>
      </rPr>
      <t xml:space="preserve"> if away from home. Meals will receive per diem rate.</t>
    </r>
  </si>
  <si>
    <t>Transport costs</t>
  </si>
  <si>
    <t>Public (airfare, train, etc.)</t>
  </si>
  <si>
    <t>Car (if travel is outside King County) ---</t>
  </si>
  <si>
    <t>Enter total RT miles</t>
  </si>
  <si>
    <t>Other Expenses (Itemize completely)</t>
  </si>
  <si>
    <t>Sub-Totals</t>
  </si>
  <si>
    <t>Items</t>
  </si>
  <si>
    <t>Total Other Expenses</t>
  </si>
  <si>
    <t>Total budget to complete activity</t>
  </si>
  <si>
    <t>Section D: Signatures</t>
  </si>
  <si>
    <t>To Applicant:  After reading the statement below, please sign indicating your concurrence.</t>
  </si>
  <si>
    <t>To my knowledge, all of the information contained on this form is correct.  I agree to submit a brief summary or abstract of the funded activity with my receipts after the completion of the activity.</t>
  </si>
  <si>
    <t>Date</t>
  </si>
  <si>
    <t>Applicant's Signature</t>
  </si>
  <si>
    <r>
      <t xml:space="preserve">To Division Chair:  </t>
    </r>
    <r>
      <rPr>
        <sz val="10"/>
        <rFont val="Arial"/>
        <family val="2"/>
      </rPr>
      <t xml:space="preserve"> Please sign below indicating that you have read this application.  If you have additional comments, please </t>
    </r>
    <r>
      <rPr>
        <u val="single"/>
        <sz val="10"/>
        <rFont val="Arial"/>
        <family val="2"/>
      </rPr>
      <t>attach a separate page</t>
    </r>
    <r>
      <rPr>
        <sz val="10"/>
        <rFont val="Arial"/>
        <family val="2"/>
      </rPr>
      <t>.</t>
    </r>
  </si>
  <si>
    <t>Division Head's Signature</t>
  </si>
  <si>
    <t>Section E: Directions for Submitting</t>
  </si>
  <si>
    <t>INSTRUCTIONS</t>
  </si>
  <si>
    <r>
      <t xml:space="preserve">Submit required receipts for miscellaneous and reimbursable expenses with this voucher.  See Part 4, Chap. 2 -- Travel and transportation Regulations of the State of Washington </t>
    </r>
    <r>
      <rPr>
        <u val="single"/>
        <sz val="6"/>
        <color indexed="8"/>
        <rFont val="Times New Roman"/>
        <family val="1"/>
      </rPr>
      <t>Policies, Regulations and Procedures</t>
    </r>
    <r>
      <rPr>
        <sz val="6"/>
        <color indexed="8"/>
        <rFont val="Times New Roman"/>
        <family val="1"/>
      </rPr>
      <t xml:space="preserve"> Manual</t>
    </r>
  </si>
  <si>
    <t>REGULARLY SCHEDULED WORK HOURS</t>
  </si>
  <si>
    <t>AGENCY NAME</t>
  </si>
  <si>
    <t>AGENCY NO.</t>
  </si>
  <si>
    <t>NAME AND ADDRESS OF CLAIMANT</t>
  </si>
  <si>
    <t>MONTH/YEAR</t>
  </si>
  <si>
    <t>OFFICIAL STATION</t>
  </si>
  <si>
    <t>TELEPHONE NUMBER</t>
  </si>
  <si>
    <t>OFFICIAL RESIDENCE</t>
  </si>
  <si>
    <t>SSN:</t>
  </si>
  <si>
    <t>TRIP INFORMATION</t>
  </si>
  <si>
    <t>PER DIEM</t>
  </si>
  <si>
    <t>MOTOR VEHICLE</t>
  </si>
  <si>
    <t>OTHER PER DETAIL</t>
  </si>
  <si>
    <t>GRAND TOTAL</t>
  </si>
  <si>
    <t>AMOUNT SUBJECT TO PAYROLL TAXES</t>
  </si>
  <si>
    <t>PURPOSE OF TRIP</t>
  </si>
  <si>
    <t>FROM</t>
  </si>
  <si>
    <t>TO</t>
  </si>
  <si>
    <t>TRIP TIME</t>
  </si>
  <si>
    <t xml:space="preserve"> PER MEAL ENTITLEMENT</t>
  </si>
  <si>
    <t>LODGING COSTS</t>
  </si>
  <si>
    <t>TOTAL</t>
  </si>
  <si>
    <t>MILES DRIVEN</t>
  </si>
  <si>
    <t>Mode</t>
  </si>
  <si>
    <t>REIMB RATE</t>
  </si>
  <si>
    <t>Mileage Allow</t>
  </si>
  <si>
    <t>DEPART</t>
  </si>
  <si>
    <t>RETURN</t>
  </si>
  <si>
    <t>B</t>
  </si>
  <si>
    <t>L</t>
  </si>
  <si>
    <t>D</t>
  </si>
  <si>
    <t>SUB TOTAL</t>
  </si>
  <si>
    <t>PT. to PT.</t>
  </si>
  <si>
    <t>VICIN ITY</t>
  </si>
  <si>
    <t>LESS TRAVEL EXPENSE ADVANCE</t>
  </si>
  <si>
    <t xml:space="preserve">  DETAIL OF OTHER EXPENSES</t>
  </si>
  <si>
    <t>PAID TO</t>
  </si>
  <si>
    <t>FOR</t>
  </si>
  <si>
    <t>TRANS CODE</t>
  </si>
  <si>
    <t>R</t>
  </si>
  <si>
    <t>APPN INDEX</t>
  </si>
  <si>
    <t>PROG INDEX</t>
  </si>
  <si>
    <t>ORG INDEX</t>
  </si>
  <si>
    <t>SUB OBJ</t>
  </si>
  <si>
    <t>S SUB OBJECT</t>
  </si>
  <si>
    <t>Note:</t>
  </si>
  <si>
    <t>Blank = Personal Vehicle</t>
  </si>
  <si>
    <t>S = State Car (no mileage)</t>
  </si>
  <si>
    <t>R = Rental Car (no mileage)</t>
  </si>
  <si>
    <t>O = Shared (no mileage)</t>
  </si>
  <si>
    <t>I hereby certify under penalty of perjury that this is a true and correct claim for necessary expenses incurred by me and that no payment has been received by me on account thereof.</t>
  </si>
  <si>
    <t>CLAIMANT'S SIGNATURE</t>
  </si>
  <si>
    <t>NON-TAXABLE TOTAL</t>
  </si>
  <si>
    <t>F = Air Travel (no mileage)</t>
  </si>
  <si>
    <t>I have chosen not to request reimbursement for all travel expenses to which I am entitled for this travel period.</t>
  </si>
  <si>
    <t>APPROVED BY IMMEDIATE SUPERVISOR</t>
  </si>
  <si>
    <t>TAXABLE TOTAL</t>
  </si>
  <si>
    <t>INITIALS</t>
  </si>
  <si>
    <t>APPROVED BY AUTHORIZED ADMINISTRATOR</t>
  </si>
  <si>
    <t>CAMPUS BUSINESS OFFICE</t>
  </si>
  <si>
    <t>ACCOUNTING</t>
  </si>
  <si>
    <t>SS #</t>
  </si>
  <si>
    <t>APPLICANT'S NAME</t>
  </si>
  <si>
    <r>
      <t>Home</t>
    </r>
    <r>
      <rPr>
        <sz val="9"/>
        <rFont val="Arial"/>
        <family val="2"/>
      </rPr>
      <t>: Address</t>
    </r>
  </si>
  <si>
    <r>
      <t>Campus</t>
    </r>
    <r>
      <rPr>
        <sz val="9"/>
        <rFont val="Arial"/>
        <family val="2"/>
      </rPr>
      <t xml:space="preserve"> Phone</t>
    </r>
  </si>
  <si>
    <t>Applicant Title</t>
  </si>
  <si>
    <t>Office:</t>
  </si>
  <si>
    <t>Home:</t>
  </si>
  <si>
    <t>067</t>
  </si>
  <si>
    <t>Seattle Community Colleges</t>
  </si>
  <si>
    <t xml:space="preserve">   </t>
  </si>
  <si>
    <t>=</t>
  </si>
  <si>
    <t>MEALS (LESS THAN 24 HR PERIOD):</t>
  </si>
  <si>
    <t>SUBSISTENCE PER 24 HOUR PERIOD:</t>
  </si>
  <si>
    <t>(times)</t>
  </si>
  <si>
    <t xml:space="preserve">*LODGING COST: </t>
  </si>
  <si>
    <t xml:space="preserve">LESS AMOUNT OF FOOD AND/OR LODGING INCLUDED IN REGISTRATION:                                                   </t>
  </si>
  <si>
    <r>
      <t xml:space="preserve">REGISTRATION FEE - </t>
    </r>
    <r>
      <rPr>
        <u val="single"/>
        <sz val="6"/>
        <rFont val="Arial"/>
        <family val="2"/>
      </rPr>
      <t>CHECK ONE</t>
    </r>
    <r>
      <rPr>
        <sz val="6"/>
        <rFont val="Arial"/>
        <family val="2"/>
      </rPr>
      <t xml:space="preserve"> (INCLUDE COPY OF REGISTRATION SLIP AND REDUCE ESTIMATED COSTS BY ANY MEALS AND/OR LODGING INCLUDED IN REGISTRATION FEE - SEE TRAVEL PROCEDURES). ENTER AMOUNT</t>
    </r>
  </si>
  <si>
    <t>064</t>
  </si>
  <si>
    <r>
      <t xml:space="preserve">NOTE:  Faculty Development </t>
    </r>
    <r>
      <rPr>
        <b/>
        <i/>
        <sz val="9"/>
        <rFont val="Arial"/>
        <family val="2"/>
      </rPr>
      <t>will prepay conference fees, lodging and per diem rates when possible.</t>
    </r>
    <r>
      <rPr>
        <i/>
        <sz val="9"/>
        <rFont val="Arial"/>
        <family val="2"/>
      </rPr>
      <t xml:space="preserve">  The activity must be completed by the last day of spring quarter.  Please have any other receipts and canceled checks attached to your award letter when you submit your grant expenses.</t>
    </r>
  </si>
  <si>
    <r>
      <t xml:space="preserve">List </t>
    </r>
    <r>
      <rPr>
        <u val="single"/>
        <sz val="10"/>
        <rFont val="Arial"/>
        <family val="2"/>
      </rPr>
      <t>any other funds</t>
    </r>
    <r>
      <rPr>
        <sz val="10"/>
        <rFont val="Arial"/>
        <family val="2"/>
      </rPr>
      <t xml:space="preserve"> already granted for this activity</t>
    </r>
    <r>
      <rPr>
        <sz val="8"/>
        <rFont val="Arial"/>
        <family val="2"/>
      </rPr>
      <t xml:space="preserve"> (division, college, external grants)</t>
    </r>
  </si>
  <si>
    <r>
      <t>Individual</t>
    </r>
    <r>
      <rPr>
        <sz val="10"/>
        <rFont val="Arial"/>
        <family val="2"/>
      </rPr>
      <t xml:space="preserve"> ($400 Maximum)</t>
    </r>
  </si>
  <si>
    <r>
      <t xml:space="preserve">Describe your level of participation in the activity </t>
    </r>
    <r>
      <rPr>
        <sz val="8"/>
        <rFont val="Arial"/>
        <family val="2"/>
      </rPr>
      <t xml:space="preserve">(participant, presenter, moderator, etc). </t>
    </r>
    <r>
      <rPr>
        <b/>
        <sz val="8"/>
        <rFont val="Arial"/>
        <family val="2"/>
      </rPr>
      <t>Priority is given to presenters.</t>
    </r>
  </si>
  <si>
    <t>I REQUEST A TRAVEL ADVANCE AT 80% OF TOTAL REIMBURSABLE EXPENDITURES.  (NORMALLY REQUESTS FOR ADVANCES WILL NOT BE MADE UNLESS TOTAL REIMBURSABLE EXPENSE EXCEEDS $25.00)  INITIAL HERE TO REQUEST TRAVEL ADVANCE: 80% OF TOTAL SHOWN ON LINE 10 = $</t>
  </si>
  <si>
    <t>How do you plan to disseminate the information obtained to other interested colleagues?  Appropriate dissemination strategies are concrete and systematic (e.g., brief workshop, departmental activity, materials sharing, etc.)</t>
  </si>
  <si>
    <t>After attending the activity, recipients of grants will be expected to provide a one-page report.  This report is to be submitted with the reimbursement forms.  The report will be posted to the Faculty Development Public Folder in the MS Exchange/Outlook.  In addition, priority will be given to applicants who are willing to give their conference presentations to other faculty in the District, before or after the activity.  These presentations will be coordinated with the Faculty Development Office.</t>
  </si>
  <si>
    <t>Section D: Budget</t>
  </si>
  <si>
    <t>Participation</t>
  </si>
  <si>
    <t>For whom is the activity intended?</t>
  </si>
  <si>
    <t>Are there any other beneficiaries?  If so, how will they benefit?</t>
  </si>
  <si>
    <t>What is the estimated number of participants?</t>
  </si>
  <si>
    <t>Describe what activities will take place to accomplish these goals and objectives.  Be as specific as possible about what is to happen.  An outline or agenda is helpful.  If this is an activity external to Seattle  Community College Distrct, attach a brochure or description.</t>
  </si>
  <si>
    <t>Who will present this program and in what capacity (e.g., coordinator, facilitator, speaker, instructor, etc.)?</t>
  </si>
  <si>
    <t>Why was this person selected?  Document the expertise of all speakers, workshop leaders, consultant, etc.  Cite leadership in similar acitiviteis, attach resume or recommendations, or otherwise describe why they are appropriate resources.</t>
  </si>
  <si>
    <t>Is in-service credit being recommended for participation?  If yes, how will adequate completion be assured or measured?</t>
  </si>
  <si>
    <t>List any funds available for other source(s), (e.g., division, college, external grants)?</t>
  </si>
  <si>
    <t>Consultant's fee: Include hourly/daily/total rate</t>
  </si>
  <si>
    <t>Facilities (if other than college).  Specify unit costs.</t>
  </si>
  <si>
    <t>Equipment/supplies: (Specify items and estimate cost)</t>
  </si>
  <si>
    <t>Other expenses: (Itemize completely)</t>
  </si>
  <si>
    <t>Minimum amount of faculty development grant money necessary to complete activity.</t>
  </si>
  <si>
    <r>
      <t xml:space="preserve">For Group Application Grant Form - </t>
    </r>
    <r>
      <rPr>
        <b/>
        <sz val="8"/>
        <rFont val="Arial"/>
        <family val="2"/>
      </rPr>
      <t>Click "FD Group Application" at the bottom of your screen.</t>
    </r>
  </si>
  <si>
    <t>An additional $600 may be applied when the event would attract a District-wide audience.</t>
  </si>
  <si>
    <t xml:space="preserve">Date(s) of Travel: </t>
  </si>
  <si>
    <t>From (City/State of origin)</t>
  </si>
  <si>
    <t>Minimum amount of faculty development grant necessary to complete activity.</t>
  </si>
  <si>
    <t>Dept./Div.</t>
  </si>
  <si>
    <r>
      <t>SS</t>
    </r>
    <r>
      <rPr>
        <sz val="8"/>
        <rFont val="Arial"/>
        <family val="2"/>
      </rPr>
      <t>#</t>
    </r>
  </si>
  <si>
    <t>When finished entering data, please scroll to bottom of document to SAVE, PRINT, and SUBMIT.</t>
  </si>
  <si>
    <t>Date(s) of Activity</t>
  </si>
  <si>
    <r>
      <t xml:space="preserve">1.  </t>
    </r>
    <r>
      <rPr>
        <b/>
        <sz val="10"/>
        <rFont val="Arial"/>
        <family val="2"/>
      </rPr>
      <t>SAVE &amp;</t>
    </r>
    <r>
      <rPr>
        <sz val="10"/>
        <rFont val="Arial"/>
        <family val="0"/>
      </rPr>
      <t xml:space="preserve"> </t>
    </r>
    <r>
      <rPr>
        <b/>
        <sz val="10"/>
        <rFont val="Arial"/>
        <family val="2"/>
      </rPr>
      <t>PRINT</t>
    </r>
    <r>
      <rPr>
        <sz val="10"/>
        <rFont val="Arial"/>
        <family val="0"/>
      </rPr>
      <t xml:space="preserve"> a copy of the Faculty Development Grant Application for your reference.                                       2.  </t>
    </r>
    <r>
      <rPr>
        <sz val="10"/>
        <rFont val="Arial"/>
        <family val="2"/>
      </rPr>
      <t>Click</t>
    </r>
    <r>
      <rPr>
        <b/>
        <sz val="10"/>
        <rFont val="Arial"/>
        <family val="2"/>
      </rPr>
      <t xml:space="preserve">               </t>
    </r>
    <r>
      <rPr>
        <sz val="10"/>
        <rFont val="Arial"/>
        <family val="0"/>
      </rPr>
      <t xml:space="preserve">to submit an electronic copy of this application to the Faculty Development office.                                        </t>
    </r>
  </si>
  <si>
    <t>Division Chair's Signature</t>
  </si>
  <si>
    <t>FACULTY DEVELOPMENT GRANT APPLICATION PROCESS</t>
  </si>
  <si>
    <t xml:space="preserve">     Welcome to the newly revised Faculty Development grant application process.  If you have applied for Faculty Development grants in the past, you will notice a difference in the application and the way the grants are processed.  This has been done to significantly reduce the time to process grants, so that you may receive your re-imbursements quicker.</t>
  </si>
  <si>
    <t>101</t>
  </si>
  <si>
    <t>011</t>
  </si>
  <si>
    <t>1A04</t>
  </si>
  <si>
    <t>Note to Department Secretary: Unlock worksheet. (See cell note for directions)</t>
  </si>
  <si>
    <t>NOTE to Department Secretary: Unlock worksheet (See cell note for directions)</t>
  </si>
  <si>
    <t>GROUP GRANT APPLICATION - $400</t>
  </si>
  <si>
    <r>
      <t xml:space="preserve">     Below is a simplified diagram showing how a Faculty Development Travel Grant is processed.  All you need to do, at this time, is to complete the Faculty Development Grant Application.  To start an Individual or Travel Grant application, please </t>
    </r>
    <r>
      <rPr>
        <b/>
        <sz val="10"/>
        <rFont val="Arial"/>
        <family val="2"/>
      </rPr>
      <t xml:space="preserve">click on "FD Grant Application" tab near the bottom of your screen. For a Group Grant, please click on "FD Group Application" tab near the bottom of your screen.  </t>
    </r>
    <r>
      <rPr>
        <sz val="10"/>
        <rFont val="Arial"/>
        <family val="2"/>
      </rPr>
      <t xml:space="preserve">(The </t>
    </r>
    <r>
      <rPr>
        <i/>
        <sz val="10"/>
        <rFont val="Arial"/>
        <family val="2"/>
      </rPr>
      <t>Requisition for Travel</t>
    </r>
    <r>
      <rPr>
        <sz val="10"/>
        <rFont val="Arial"/>
        <family val="2"/>
      </rPr>
      <t xml:space="preserve"> and </t>
    </r>
    <r>
      <rPr>
        <i/>
        <sz val="10"/>
        <rFont val="Arial"/>
        <family val="2"/>
      </rPr>
      <t>Travel Voucher</t>
    </r>
    <r>
      <rPr>
        <sz val="10"/>
        <rFont val="Arial"/>
        <family val="2"/>
      </rPr>
      <t xml:space="preserve"> tabs are only for your department secretary.  You do not need to do anything in those sections.)  Your department secretary's time in completing travel forms will be reduced by this new grant application process.</t>
    </r>
  </si>
  <si>
    <t>NOTE: Requisition for Travel and Travel Voucher forms (that were automatically generated when you entered information on this application) will accompany your grant application and will be completed by the Faculty Development Office and your departmental secretary.   You can sign a finished copy of this grant application when the department secretary completes the Requisition for Travel.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</si>
</sst>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mm\ yyyy"/>
    <numFmt numFmtId="166" formatCode="m/d"/>
    <numFmt numFmtId="167" formatCode="#,##0.000"/>
    <numFmt numFmtId="168" formatCode="\(#,##0.00\)"/>
    <numFmt numFmtId="169" formatCode="&quot;$&quot;#,##0.00;[Red]&quot;$&quot;#,##0.00"/>
    <numFmt numFmtId="170" formatCode="m/d/yyyy"/>
  </numFmts>
  <fonts count="56">
    <font>
      <sz val="10"/>
      <name val="Arial"/>
      <family val="0"/>
    </font>
    <font>
      <sz val="6"/>
      <name val="Arial"/>
      <family val="2"/>
    </font>
    <font>
      <b/>
      <sz val="6"/>
      <name val="Arial"/>
      <family val="2"/>
    </font>
    <font>
      <i/>
      <sz val="6"/>
      <name val="Arial"/>
      <family val="2"/>
    </font>
    <font>
      <b/>
      <sz val="10"/>
      <name val="Arial"/>
      <family val="2"/>
    </font>
    <font>
      <u val="single"/>
      <sz val="10"/>
      <color indexed="12"/>
      <name val="Arial"/>
      <family val="0"/>
    </font>
    <font>
      <u val="single"/>
      <sz val="10"/>
      <color indexed="36"/>
      <name val="Arial"/>
      <family val="0"/>
    </font>
    <font>
      <u val="single"/>
      <sz val="6"/>
      <name val="Arial"/>
      <family val="2"/>
    </font>
    <font>
      <b/>
      <sz val="12"/>
      <name val="Arial"/>
      <family val="2"/>
    </font>
    <font>
      <sz val="12"/>
      <name val="Arial"/>
      <family val="2"/>
    </font>
    <font>
      <sz val="9"/>
      <name val="Arial"/>
      <family val="2"/>
    </font>
    <font>
      <sz val="8"/>
      <name val="Arial"/>
      <family val="2"/>
    </font>
    <font>
      <b/>
      <sz val="8"/>
      <name val="Arial"/>
      <family val="2"/>
    </font>
    <font>
      <sz val="10"/>
      <color indexed="12"/>
      <name val="Arial"/>
      <family val="2"/>
    </font>
    <font>
      <i/>
      <sz val="10"/>
      <name val="Arial"/>
      <family val="2"/>
    </font>
    <font>
      <i/>
      <sz val="9"/>
      <name val="Arial"/>
      <family val="2"/>
    </font>
    <font>
      <b/>
      <i/>
      <sz val="9"/>
      <name val="Arial"/>
      <family val="2"/>
    </font>
    <font>
      <b/>
      <sz val="9"/>
      <name val="Arial"/>
      <family val="2"/>
    </font>
    <font>
      <u val="single"/>
      <sz val="10"/>
      <name val="Arial"/>
      <family val="2"/>
    </font>
    <font>
      <b/>
      <sz val="8"/>
      <name val="Tahoma"/>
      <family val="0"/>
    </font>
    <font>
      <sz val="8"/>
      <name val="Tahoma"/>
      <family val="0"/>
    </font>
    <font>
      <b/>
      <sz val="8"/>
      <color indexed="10"/>
      <name val="Tahoma"/>
      <family val="2"/>
    </font>
    <font>
      <b/>
      <sz val="5"/>
      <color indexed="17"/>
      <name val="Arial"/>
      <family val="2"/>
    </font>
    <font>
      <b/>
      <sz val="8"/>
      <color indexed="17"/>
      <name val="Arial"/>
      <family val="2"/>
    </font>
    <font>
      <b/>
      <sz val="9"/>
      <color indexed="17"/>
      <name val="Arial"/>
      <family val="2"/>
    </font>
    <font>
      <b/>
      <sz val="10"/>
      <color indexed="17"/>
      <name val="Arial"/>
      <family val="2"/>
    </font>
    <font>
      <b/>
      <sz val="4"/>
      <color indexed="17"/>
      <name val="Arial"/>
      <family val="2"/>
    </font>
    <font>
      <sz val="10"/>
      <color indexed="9"/>
      <name val="Times New Roman"/>
      <family val="1"/>
    </font>
    <font>
      <b/>
      <sz val="6"/>
      <color indexed="8"/>
      <name val="Times New Roman"/>
      <family val="1"/>
    </font>
    <font>
      <sz val="10"/>
      <color indexed="8"/>
      <name val="Times New Roman"/>
      <family val="1"/>
    </font>
    <font>
      <b/>
      <sz val="5"/>
      <color indexed="8"/>
      <name val="Times New Roman"/>
      <family val="1"/>
    </font>
    <font>
      <sz val="6"/>
      <color indexed="8"/>
      <name val="Times New Roman"/>
      <family val="1"/>
    </font>
    <font>
      <u val="single"/>
      <sz val="6"/>
      <color indexed="8"/>
      <name val="Times New Roman"/>
      <family val="1"/>
    </font>
    <font>
      <b/>
      <u val="single"/>
      <sz val="10"/>
      <color indexed="8"/>
      <name val="Times New Roman"/>
      <family val="1"/>
    </font>
    <font>
      <b/>
      <sz val="8"/>
      <color indexed="8"/>
      <name val="Times New Roman"/>
      <family val="1"/>
    </font>
    <font>
      <b/>
      <sz val="7"/>
      <color indexed="8"/>
      <name val="Times New Roman"/>
      <family val="1"/>
    </font>
    <font>
      <b/>
      <sz val="9"/>
      <color indexed="8"/>
      <name val="Times New Roman"/>
      <family val="1"/>
    </font>
    <font>
      <b/>
      <sz val="10"/>
      <color indexed="8"/>
      <name val="Times New Roman"/>
      <family val="1"/>
    </font>
    <font>
      <sz val="10"/>
      <name val="Times New Roman"/>
      <family val="1"/>
    </font>
    <font>
      <b/>
      <sz val="10"/>
      <name val="Times New Roman"/>
      <family val="1"/>
    </font>
    <font>
      <sz val="7"/>
      <name val="Arial"/>
      <family val="0"/>
    </font>
    <font>
      <sz val="8"/>
      <color indexed="8"/>
      <name val="Times New Roman"/>
      <family val="1"/>
    </font>
    <font>
      <sz val="8"/>
      <name val="Times New Roman"/>
      <family val="1"/>
    </font>
    <font>
      <sz val="5"/>
      <color indexed="8"/>
      <name val="Times New Roman"/>
      <family val="1"/>
    </font>
    <font>
      <sz val="9"/>
      <color indexed="8"/>
      <name val="Times New Roman"/>
      <family val="1"/>
    </font>
    <font>
      <b/>
      <u val="single"/>
      <sz val="9"/>
      <color indexed="8"/>
      <name val="Times New Roman"/>
      <family val="1"/>
    </font>
    <font>
      <sz val="7"/>
      <color indexed="8"/>
      <name val="Times New Roman"/>
      <family val="1"/>
    </font>
    <font>
      <sz val="9"/>
      <color indexed="42"/>
      <name val="Times New Roman"/>
      <family val="1"/>
    </font>
    <font>
      <b/>
      <sz val="8"/>
      <name val="Times New Roman"/>
      <family val="1"/>
    </font>
    <font>
      <u val="single"/>
      <sz val="9"/>
      <name val="Arial"/>
      <family val="2"/>
    </font>
    <font>
      <b/>
      <u val="single"/>
      <sz val="10"/>
      <name val="Arial"/>
      <family val="2"/>
    </font>
    <font>
      <b/>
      <u val="single"/>
      <sz val="10"/>
      <color indexed="12"/>
      <name val="Arial"/>
      <family val="2"/>
    </font>
    <font>
      <b/>
      <u val="single"/>
      <sz val="8"/>
      <name val="Tahoma"/>
      <family val="2"/>
    </font>
    <font>
      <b/>
      <sz val="10"/>
      <color indexed="10"/>
      <name val="Arial"/>
      <family val="2"/>
    </font>
    <font>
      <b/>
      <sz val="14"/>
      <name val="Arial"/>
      <family val="2"/>
    </font>
    <font>
      <sz val="10"/>
      <color indexed="10"/>
      <name val="Arial"/>
      <family val="2"/>
    </font>
  </fonts>
  <fills count="7">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lightGray">
        <fgColor indexed="42"/>
        <bgColor indexed="42"/>
      </patternFill>
    </fill>
  </fills>
  <borders count="97">
    <border>
      <left/>
      <right/>
      <top/>
      <bottom/>
      <diagonal/>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color indexed="17"/>
      </left>
      <right>
        <color indexed="63"/>
      </right>
      <top style="medium">
        <color indexed="17"/>
      </top>
      <bottom>
        <color indexed="63"/>
      </bottom>
    </border>
    <border>
      <left>
        <color indexed="63"/>
      </left>
      <right>
        <color indexed="63"/>
      </right>
      <top style="medium">
        <color indexed="17"/>
      </top>
      <bottom>
        <color indexed="63"/>
      </bottom>
    </border>
    <border>
      <left style="medium">
        <color indexed="17"/>
      </left>
      <right>
        <color indexed="63"/>
      </right>
      <top>
        <color indexed="63"/>
      </top>
      <bottom>
        <color indexed="63"/>
      </bottom>
    </border>
    <border>
      <left style="thin">
        <color indexed="50"/>
      </left>
      <right style="medium">
        <color indexed="17"/>
      </right>
      <top style="thin">
        <color indexed="50"/>
      </top>
      <bottom style="thin">
        <color indexed="50"/>
      </bottom>
    </border>
    <border>
      <left>
        <color indexed="63"/>
      </left>
      <right style="thin">
        <color indexed="17"/>
      </right>
      <top>
        <color indexed="63"/>
      </top>
      <bottom>
        <color indexed="63"/>
      </bottom>
    </border>
    <border>
      <left style="thin">
        <color indexed="17"/>
      </left>
      <right style="thin"/>
      <top style="thin">
        <color indexed="17"/>
      </top>
      <bottom style="thin">
        <color indexed="17"/>
      </bottom>
    </border>
    <border>
      <left>
        <color indexed="63"/>
      </left>
      <right>
        <color indexed="63"/>
      </right>
      <top style="thin">
        <color indexed="17"/>
      </top>
      <bottom style="thin">
        <color indexed="17"/>
      </bottom>
    </border>
    <border>
      <left style="thin"/>
      <right style="thin">
        <color indexed="17"/>
      </right>
      <top style="thin">
        <color indexed="17"/>
      </top>
      <bottom style="thin">
        <color indexed="17"/>
      </bottom>
    </border>
    <border>
      <left style="thin">
        <color indexed="17"/>
      </left>
      <right style="thin">
        <color indexed="17"/>
      </right>
      <top style="thin">
        <color indexed="17"/>
      </top>
      <bottom style="medium">
        <color indexed="17"/>
      </bottom>
    </border>
    <border>
      <left>
        <color indexed="63"/>
      </left>
      <right style="thin">
        <color indexed="17"/>
      </right>
      <top style="thin">
        <color indexed="17"/>
      </top>
      <bottom style="medium">
        <color indexed="17"/>
      </bottom>
    </border>
    <border>
      <left style="medium">
        <color indexed="17"/>
      </left>
      <right style="thin">
        <color indexed="50"/>
      </right>
      <top>
        <color indexed="63"/>
      </top>
      <bottom style="thin">
        <color indexed="17"/>
      </bottom>
    </border>
    <border>
      <left style="thin">
        <color indexed="50"/>
      </left>
      <right style="thin">
        <color indexed="50"/>
      </right>
      <top>
        <color indexed="63"/>
      </top>
      <bottom style="thin">
        <color indexed="17"/>
      </bottom>
    </border>
    <border>
      <left>
        <color indexed="63"/>
      </left>
      <right>
        <color indexed="63"/>
      </right>
      <top>
        <color indexed="63"/>
      </top>
      <bottom style="thin">
        <color indexed="17"/>
      </bottom>
    </border>
    <border>
      <left style="medium">
        <color indexed="17"/>
      </left>
      <right style="thin">
        <color indexed="50"/>
      </right>
      <top style="thin">
        <color indexed="50"/>
      </top>
      <bottom style="thin">
        <color indexed="17"/>
      </bottom>
    </border>
    <border>
      <left style="thin">
        <color indexed="50"/>
      </left>
      <right style="thin">
        <color indexed="50"/>
      </right>
      <top style="thin">
        <color indexed="50"/>
      </top>
      <bottom style="thin">
        <color indexed="17"/>
      </bottom>
    </border>
    <border>
      <left>
        <color indexed="63"/>
      </left>
      <right style="thin">
        <color indexed="17"/>
      </right>
      <top style="thin">
        <color indexed="17"/>
      </top>
      <bottom style="thin">
        <color indexed="17"/>
      </bottom>
    </border>
    <border>
      <left style="thin">
        <color indexed="50"/>
      </left>
      <right style="thin">
        <color indexed="50"/>
      </right>
      <top style="thin">
        <color indexed="17"/>
      </top>
      <bottom style="medium">
        <color indexed="50"/>
      </bottom>
    </border>
    <border>
      <left style="thin">
        <color indexed="17"/>
      </left>
      <right>
        <color indexed="63"/>
      </right>
      <top>
        <color indexed="63"/>
      </top>
      <bottom>
        <color indexed="63"/>
      </bottom>
    </border>
    <border>
      <left>
        <color indexed="63"/>
      </left>
      <right style="medium">
        <color indexed="17"/>
      </right>
      <top>
        <color indexed="63"/>
      </top>
      <bottom>
        <color indexed="63"/>
      </bottom>
    </border>
    <border>
      <left style="thin">
        <color indexed="17"/>
      </left>
      <right>
        <color indexed="63"/>
      </right>
      <top>
        <color indexed="63"/>
      </top>
      <bottom style="medium">
        <color indexed="17"/>
      </bottom>
    </border>
    <border>
      <left>
        <color indexed="63"/>
      </left>
      <right style="medium">
        <color indexed="17"/>
      </right>
      <top>
        <color indexed="63"/>
      </top>
      <bottom style="medium">
        <color indexed="17"/>
      </bottom>
    </border>
    <border>
      <left style="thin">
        <color indexed="17"/>
      </left>
      <right style="thin">
        <color indexed="17"/>
      </right>
      <top style="thin">
        <color indexed="17"/>
      </top>
      <bottom style="thin">
        <color indexed="17"/>
      </bottom>
    </border>
    <border>
      <left style="medium">
        <color indexed="17"/>
      </left>
      <right style="thin">
        <color indexed="50"/>
      </right>
      <top style="thin">
        <color indexed="17"/>
      </top>
      <bottom style="thin">
        <color indexed="17"/>
      </bottom>
    </border>
    <border>
      <left style="thin">
        <color indexed="17"/>
      </left>
      <right>
        <color indexed="63"/>
      </right>
      <top style="thin">
        <color indexed="17"/>
      </top>
      <bottom style="thin">
        <color indexed="17"/>
      </bottom>
    </border>
    <border>
      <left>
        <color indexed="63"/>
      </left>
      <right>
        <color indexed="63"/>
      </right>
      <top style="thin">
        <color indexed="17"/>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17"/>
      </top>
      <bottom style="thin"/>
    </border>
    <border>
      <left style="thin">
        <color indexed="50"/>
      </left>
      <right>
        <color indexed="63"/>
      </right>
      <top style="thin">
        <color indexed="50"/>
      </top>
      <bottom style="thin">
        <color indexed="50"/>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color indexed="17"/>
      </left>
      <right>
        <color indexed="63"/>
      </right>
      <top style="medium">
        <color indexed="17"/>
      </top>
      <bottom>
        <color indexed="63"/>
      </bottom>
    </border>
    <border>
      <left>
        <color indexed="63"/>
      </left>
      <right style="medium">
        <color indexed="17"/>
      </right>
      <top style="medium">
        <color indexed="17"/>
      </top>
      <bottom>
        <color indexed="63"/>
      </bottom>
    </border>
    <border>
      <left>
        <color indexed="63"/>
      </left>
      <right style="thin">
        <color indexed="17"/>
      </right>
      <top>
        <color indexed="63"/>
      </top>
      <bottom style="thin">
        <color indexed="17"/>
      </bottom>
    </border>
    <border>
      <left>
        <color indexed="63"/>
      </left>
      <right style="thin">
        <color indexed="17"/>
      </right>
      <top style="thin">
        <color indexed="17"/>
      </top>
      <bottom>
        <color indexed="63"/>
      </bottom>
    </border>
    <border>
      <left style="thin">
        <color indexed="17"/>
      </left>
      <right style="thin">
        <color indexed="17"/>
      </right>
      <top style="thin">
        <color indexed="17"/>
      </top>
      <bottom>
        <color indexed="63"/>
      </bottom>
    </border>
    <border>
      <left style="thin">
        <color indexed="17"/>
      </left>
      <right style="thin">
        <color indexed="17"/>
      </right>
      <top>
        <color indexed="63"/>
      </top>
      <bottom>
        <color indexed="63"/>
      </bottom>
    </border>
    <border>
      <left style="thin">
        <color indexed="17"/>
      </left>
      <right>
        <color indexed="63"/>
      </right>
      <top style="thin">
        <color indexed="17"/>
      </top>
      <bottom>
        <color indexed="63"/>
      </bottom>
    </border>
    <border>
      <left style="medium">
        <color indexed="17"/>
      </left>
      <right>
        <color indexed="63"/>
      </right>
      <top style="thin">
        <color indexed="17"/>
      </top>
      <bottom>
        <color indexed="63"/>
      </bottom>
    </border>
    <border>
      <left style="thin">
        <color indexed="17"/>
      </left>
      <right>
        <color indexed="63"/>
      </right>
      <top>
        <color indexed="63"/>
      </top>
      <bottom style="thin">
        <color indexed="17"/>
      </bottom>
    </border>
    <border>
      <left style="thin">
        <color indexed="50"/>
      </left>
      <right>
        <color indexed="63"/>
      </right>
      <top style="thin">
        <color indexed="17"/>
      </top>
      <bottom style="thin">
        <color indexed="17"/>
      </bottom>
    </border>
    <border>
      <left>
        <color indexed="63"/>
      </left>
      <right style="thin">
        <color indexed="50"/>
      </right>
      <top style="thin">
        <color indexed="17"/>
      </top>
      <bottom style="thin">
        <color indexed="17"/>
      </bottom>
    </border>
    <border>
      <left style="thin">
        <color indexed="50"/>
      </left>
      <right style="thin">
        <color indexed="50"/>
      </right>
      <top style="medium">
        <color indexed="17"/>
      </top>
      <bottom>
        <color indexed="63"/>
      </bottom>
    </border>
    <border>
      <left style="thin">
        <color indexed="50"/>
      </left>
      <right>
        <color indexed="63"/>
      </right>
      <top style="medium">
        <color indexed="17"/>
      </top>
      <bottom>
        <color indexed="63"/>
      </bottom>
    </border>
    <border>
      <left>
        <color indexed="63"/>
      </left>
      <right style="thin">
        <color indexed="17"/>
      </right>
      <top style="medium">
        <color indexed="17"/>
      </top>
      <bottom>
        <color indexed="63"/>
      </bottom>
    </border>
    <border>
      <left style="thin">
        <color indexed="50"/>
      </left>
      <right>
        <color indexed="63"/>
      </right>
      <top>
        <color indexed="63"/>
      </top>
      <bottom style="thin">
        <color indexed="17"/>
      </bottom>
    </border>
    <border>
      <left style="thin">
        <color indexed="17"/>
      </left>
      <right style="thin">
        <color indexed="17"/>
      </right>
      <top style="medium">
        <color indexed="17"/>
      </top>
      <bottom>
        <color indexed="63"/>
      </bottom>
    </border>
    <border>
      <left style="thin">
        <color indexed="17"/>
      </left>
      <right style="thin">
        <color indexed="17"/>
      </right>
      <top>
        <color indexed="63"/>
      </top>
      <bottom style="thin">
        <color indexed="17"/>
      </bottom>
    </border>
    <border>
      <left style="medium">
        <color indexed="17"/>
      </left>
      <right style="thin">
        <color indexed="50"/>
      </right>
      <top style="medium">
        <color indexed="17"/>
      </top>
      <bottom>
        <color indexed="63"/>
      </bottom>
    </border>
    <border>
      <left style="thin">
        <color indexed="17"/>
      </left>
      <right style="thin">
        <color indexed="17"/>
      </right>
      <top>
        <color indexed="63"/>
      </top>
      <bottom style="medium">
        <color indexed="17"/>
      </bottom>
    </border>
    <border>
      <left style="thin">
        <color indexed="17"/>
      </left>
      <right style="thin">
        <color indexed="17"/>
      </right>
      <top style="thin">
        <color indexed="50"/>
      </top>
      <bottom>
        <color indexed="63"/>
      </bottom>
    </border>
    <border>
      <left style="medium">
        <color indexed="17"/>
      </left>
      <right style="thin">
        <color indexed="17"/>
      </right>
      <top>
        <color indexed="63"/>
      </top>
      <bottom>
        <color indexed="63"/>
      </bottom>
    </border>
    <border>
      <left style="medium">
        <color indexed="17"/>
      </left>
      <right style="thin">
        <color indexed="17"/>
      </right>
      <top>
        <color indexed="63"/>
      </top>
      <bottom style="medium">
        <color indexed="17"/>
      </bottom>
    </border>
    <border>
      <left style="thin">
        <color indexed="17"/>
      </left>
      <right>
        <color indexed="63"/>
      </right>
      <top style="medium">
        <color indexed="50"/>
      </top>
      <bottom>
        <color indexed="63"/>
      </bottom>
    </border>
    <border>
      <left>
        <color indexed="63"/>
      </left>
      <right style="thin">
        <color indexed="17"/>
      </right>
      <top style="medium">
        <color indexed="50"/>
      </top>
      <bottom>
        <color indexed="63"/>
      </bottom>
    </border>
    <border>
      <left>
        <color indexed="63"/>
      </left>
      <right style="thin">
        <color indexed="17"/>
      </right>
      <top>
        <color indexed="63"/>
      </top>
      <bottom style="medium">
        <color indexed="17"/>
      </bottom>
    </border>
    <border>
      <left style="thin">
        <color indexed="50"/>
      </left>
      <right>
        <color indexed="63"/>
      </right>
      <top style="thin">
        <color indexed="50"/>
      </top>
      <bottom style="thin">
        <color indexed="17"/>
      </bottom>
    </border>
    <border>
      <left>
        <color indexed="63"/>
      </left>
      <right style="thin">
        <color indexed="50"/>
      </right>
      <top style="thin">
        <color indexed="50"/>
      </top>
      <bottom style="thin">
        <color indexed="17"/>
      </bottom>
    </border>
    <border>
      <left>
        <color indexed="63"/>
      </left>
      <right>
        <color indexed="63"/>
      </right>
      <top style="thin">
        <color indexed="50"/>
      </top>
      <bottom style="thin">
        <color indexed="17"/>
      </bottom>
    </border>
    <border>
      <left>
        <color indexed="63"/>
      </left>
      <right style="thin">
        <color indexed="17"/>
      </right>
      <top style="thin">
        <color indexed="50"/>
      </top>
      <bottom style="thin">
        <color indexed="17"/>
      </bottom>
    </border>
    <border>
      <left style="medium">
        <color indexed="17"/>
      </left>
      <right>
        <color indexed="63"/>
      </right>
      <top style="thin">
        <color indexed="17"/>
      </top>
      <bottom style="medium">
        <color indexed="17"/>
      </bottom>
    </border>
    <border>
      <left>
        <color indexed="63"/>
      </left>
      <right>
        <color indexed="63"/>
      </right>
      <top style="thin">
        <color indexed="17"/>
      </top>
      <bottom style="medium">
        <color indexed="17"/>
      </bottom>
    </border>
    <border>
      <left style="thin">
        <color indexed="50"/>
      </left>
      <right>
        <color indexed="63"/>
      </right>
      <top style="thin">
        <color indexed="17"/>
      </top>
      <bottom style="medium">
        <color indexed="50"/>
      </bottom>
    </border>
    <border>
      <left>
        <color indexed="63"/>
      </left>
      <right style="thin">
        <color indexed="50"/>
      </right>
      <top style="thin">
        <color indexed="17"/>
      </top>
      <bottom style="medium">
        <color indexed="50"/>
      </bottom>
    </border>
    <border>
      <left>
        <color indexed="63"/>
      </left>
      <right>
        <color indexed="63"/>
      </right>
      <top style="thin">
        <color indexed="17"/>
      </top>
      <bottom style="medium">
        <color indexed="50"/>
      </bottom>
    </border>
    <border>
      <left>
        <color indexed="63"/>
      </left>
      <right style="medium">
        <color indexed="17"/>
      </right>
      <top style="thin">
        <color indexed="17"/>
      </top>
      <bottom>
        <color indexed="63"/>
      </bottom>
    </border>
    <border>
      <left style="thin">
        <color indexed="17"/>
      </left>
      <right style="thin">
        <color indexed="17"/>
      </right>
      <top style="thin"/>
      <bottom>
        <color indexed="63"/>
      </bottom>
    </border>
    <border>
      <left style="thin">
        <color indexed="17"/>
      </left>
      <right>
        <color indexed="63"/>
      </right>
      <top style="thin">
        <color indexed="17"/>
      </top>
      <bottom style="medium">
        <color indexed="17"/>
      </bottom>
    </border>
    <border>
      <left style="thin">
        <color indexed="17"/>
      </left>
      <right>
        <color indexed="63"/>
      </right>
      <top style="thin">
        <color indexed="17"/>
      </top>
      <bottom style="thin"/>
    </border>
    <border>
      <left>
        <color indexed="63"/>
      </left>
      <right style="thin">
        <color indexed="17"/>
      </right>
      <top style="thin">
        <color indexed="17"/>
      </top>
      <bottom style="thin"/>
    </border>
    <border>
      <left>
        <color indexed="63"/>
      </left>
      <right style="medium">
        <color indexed="17"/>
      </right>
      <top style="thin">
        <color indexed="17"/>
      </top>
      <bottom style="thin">
        <color indexed="17"/>
      </bottom>
    </border>
    <border>
      <left style="medium">
        <color indexed="17"/>
      </left>
      <right style="thin">
        <color indexed="17"/>
      </right>
      <top style="thin">
        <color indexed="17"/>
      </top>
      <bottom>
        <color indexed="63"/>
      </bottom>
    </border>
    <border>
      <left>
        <color indexed="63"/>
      </left>
      <right style="thin">
        <color indexed="50"/>
      </right>
      <top>
        <color indexed="63"/>
      </top>
      <bottom>
        <color indexed="63"/>
      </bottom>
    </border>
    <border>
      <left>
        <color indexed="63"/>
      </left>
      <right style="thin">
        <color indexed="50"/>
      </right>
      <top>
        <color indexed="63"/>
      </top>
      <bottom style="thin">
        <color indexed="17"/>
      </bottom>
    </border>
    <border>
      <left style="thin">
        <color indexed="50"/>
      </left>
      <right>
        <color indexed="63"/>
      </right>
      <top style="thin">
        <color indexed="50"/>
      </top>
      <bottom>
        <color indexed="63"/>
      </bottom>
    </border>
    <border>
      <left>
        <color indexed="63"/>
      </left>
      <right>
        <color indexed="63"/>
      </right>
      <top style="thin">
        <color indexed="50"/>
      </top>
      <bottom>
        <color indexed="63"/>
      </bottom>
    </border>
    <border>
      <left>
        <color indexed="63"/>
      </left>
      <right style="thin">
        <color indexed="50"/>
      </right>
      <top style="thin">
        <color indexed="50"/>
      </top>
      <bottom>
        <color indexed="63"/>
      </bottom>
    </border>
    <border>
      <left style="thin">
        <color indexed="50"/>
      </left>
      <right>
        <color indexed="63"/>
      </right>
      <top>
        <color indexed="63"/>
      </top>
      <bottom style="thin">
        <color indexed="50"/>
      </bottom>
    </border>
    <border>
      <left>
        <color indexed="63"/>
      </left>
      <right>
        <color indexed="63"/>
      </right>
      <top>
        <color indexed="63"/>
      </top>
      <bottom style="thin">
        <color indexed="50"/>
      </bottom>
    </border>
    <border>
      <left>
        <color indexed="63"/>
      </left>
      <right style="thin">
        <color indexed="50"/>
      </right>
      <top>
        <color indexed="63"/>
      </top>
      <bottom style="thin">
        <color indexed="50"/>
      </bottom>
    </border>
    <border>
      <left style="thin">
        <color indexed="17"/>
      </left>
      <right>
        <color indexed="63"/>
      </right>
      <top style="thin">
        <color indexed="50"/>
      </top>
      <bottom style="thin">
        <color indexed="17"/>
      </bottom>
    </border>
    <border>
      <left>
        <color indexed="63"/>
      </left>
      <right style="medium">
        <color indexed="17"/>
      </right>
      <top style="thin">
        <color indexed="50"/>
      </top>
      <bottom style="thin">
        <color indexed="17"/>
      </bottom>
    </border>
    <border>
      <left>
        <color indexed="63"/>
      </left>
      <right style="medium">
        <color indexed="17"/>
      </right>
      <top>
        <color indexed="63"/>
      </top>
      <bottom style="thin">
        <color indexed="17"/>
      </bottom>
    </border>
    <border>
      <left>
        <color indexed="63"/>
      </left>
      <right>
        <color indexed="63"/>
      </right>
      <top>
        <color indexed="63"/>
      </top>
      <bottom style="medium">
        <color indexed="17"/>
      </bottom>
    </border>
    <border>
      <left style="medium">
        <color indexed="17"/>
      </left>
      <right>
        <color indexed="63"/>
      </right>
      <top>
        <color indexed="63"/>
      </top>
      <bottom style="thin">
        <color indexed="17"/>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61">
    <xf numFmtId="0" fontId="0" fillId="0" borderId="0" xfId="0" applyAlignment="1">
      <alignment/>
    </xf>
    <xf numFmtId="0" fontId="1" fillId="0" borderId="0" xfId="0" applyFont="1" applyAlignment="1">
      <alignment vertical="top"/>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center" wrapText="1"/>
    </xf>
    <xf numFmtId="0" fontId="1" fillId="0" borderId="0" xfId="0" applyFont="1" applyAlignment="1">
      <alignment horizontal="left"/>
    </xf>
    <xf numFmtId="0" fontId="0" fillId="0" borderId="1" xfId="0" applyBorder="1" applyAlignment="1">
      <alignment/>
    </xf>
    <xf numFmtId="0" fontId="1" fillId="0" borderId="1" xfId="0" applyFont="1" applyBorder="1" applyAlignment="1">
      <alignment vertical="top"/>
    </xf>
    <xf numFmtId="0" fontId="1" fillId="0" borderId="1" xfId="0" applyFont="1" applyBorder="1" applyAlignment="1">
      <alignment/>
    </xf>
    <xf numFmtId="0" fontId="1" fillId="0" borderId="1" xfId="0" applyFont="1" applyBorder="1" applyAlignment="1">
      <alignment horizontal="center" wrapText="1"/>
    </xf>
    <xf numFmtId="0" fontId="1" fillId="0" borderId="1" xfId="0" applyFont="1" applyBorder="1" applyAlignment="1">
      <alignment horizontal="center"/>
    </xf>
    <xf numFmtId="0" fontId="1" fillId="0" borderId="0" xfId="0" applyFont="1" applyBorder="1" applyAlignment="1">
      <alignment/>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3" xfId="0" applyFont="1" applyFill="1" applyBorder="1" applyAlignment="1">
      <alignment/>
    </xf>
    <xf numFmtId="49" fontId="1" fillId="2" borderId="3" xfId="0" applyNumberFormat="1" applyFont="1" applyFill="1" applyBorder="1" applyAlignment="1">
      <alignment horizontal="center"/>
    </xf>
    <xf numFmtId="0" fontId="0" fillId="0" borderId="0" xfId="0" applyFill="1" applyAlignment="1">
      <alignment/>
    </xf>
    <xf numFmtId="0" fontId="0" fillId="0" borderId="0" xfId="0" applyAlignment="1">
      <alignment/>
    </xf>
    <xf numFmtId="0" fontId="0" fillId="0" borderId="4" xfId="0" applyBorder="1" applyAlignment="1">
      <alignment/>
    </xf>
    <xf numFmtId="0" fontId="0" fillId="0" borderId="5" xfId="0" applyBorder="1" applyAlignment="1">
      <alignment/>
    </xf>
    <xf numFmtId="0" fontId="4" fillId="3" borderId="0" xfId="0" applyFont="1" applyFill="1" applyAlignment="1">
      <alignment/>
    </xf>
    <xf numFmtId="0" fontId="10" fillId="0" borderId="2" xfId="0" applyFont="1" applyBorder="1" applyAlignment="1">
      <alignment/>
    </xf>
    <xf numFmtId="0" fontId="10" fillId="0" borderId="5" xfId="0" applyFont="1" applyBorder="1" applyAlignment="1">
      <alignment/>
    </xf>
    <xf numFmtId="0" fontId="10" fillId="0" borderId="1" xfId="0" applyFont="1" applyBorder="1" applyAlignment="1">
      <alignment horizontal="left"/>
    </xf>
    <xf numFmtId="0" fontId="10" fillId="0" borderId="6" xfId="0" applyFont="1" applyBorder="1" applyAlignment="1">
      <alignment horizontal="left"/>
    </xf>
    <xf numFmtId="0" fontId="10" fillId="0" borderId="7" xfId="0" applyFont="1" applyBorder="1" applyAlignment="1">
      <alignment horizontal="center"/>
    </xf>
    <xf numFmtId="0" fontId="10" fillId="0" borderId="3" xfId="0" applyFont="1" applyBorder="1" applyAlignment="1">
      <alignment/>
    </xf>
    <xf numFmtId="0" fontId="10" fillId="0" borderId="0" xfId="0" applyFont="1" applyAlignment="1">
      <alignment/>
    </xf>
    <xf numFmtId="0" fontId="0" fillId="3" borderId="0" xfId="0" applyFill="1" applyAlignment="1">
      <alignment/>
    </xf>
    <xf numFmtId="0" fontId="0" fillId="0" borderId="0" xfId="0" applyFont="1" applyAlignment="1">
      <alignment/>
    </xf>
    <xf numFmtId="0" fontId="27" fillId="0" borderId="8" xfId="0" applyFont="1" applyBorder="1" applyAlignment="1" applyProtection="1">
      <alignment/>
      <protection hidden="1"/>
    </xf>
    <xf numFmtId="0" fontId="28" fillId="0" borderId="9" xfId="0" applyFont="1" applyBorder="1" applyAlignment="1" applyProtection="1">
      <alignment horizontal="center" vertical="top" wrapText="1"/>
      <protection hidden="1"/>
    </xf>
    <xf numFmtId="0" fontId="29" fillId="0" borderId="9" xfId="0" applyFont="1" applyBorder="1" applyAlignment="1" applyProtection="1">
      <alignment/>
      <protection hidden="1"/>
    </xf>
    <xf numFmtId="0" fontId="27" fillId="0" borderId="9" xfId="0" applyFont="1" applyBorder="1" applyAlignment="1" applyProtection="1">
      <alignment/>
      <protection hidden="1"/>
    </xf>
    <xf numFmtId="0" fontId="30" fillId="0" borderId="9" xfId="0" applyFont="1" applyBorder="1" applyAlignment="1" applyProtection="1">
      <alignment horizontal="left"/>
      <protection hidden="1"/>
    </xf>
    <xf numFmtId="0" fontId="27" fillId="0" borderId="10" xfId="0" applyFont="1" applyBorder="1" applyAlignment="1" applyProtection="1">
      <alignment/>
      <protection hidden="1"/>
    </xf>
    <xf numFmtId="18" fontId="31" fillId="0" borderId="11" xfId="0" applyNumberFormat="1" applyFont="1" applyBorder="1" applyAlignment="1" applyProtection="1">
      <alignment horizontal="center" vertical="center" wrapText="1"/>
      <protection hidden="1"/>
    </xf>
    <xf numFmtId="0" fontId="29" fillId="0" borderId="10" xfId="0" applyFont="1" applyBorder="1" applyAlignment="1" applyProtection="1">
      <alignment/>
      <protection hidden="1"/>
    </xf>
    <xf numFmtId="0" fontId="36" fillId="2" borderId="10" xfId="0" applyFont="1" applyFill="1" applyBorder="1" applyAlignment="1" applyProtection="1">
      <alignment horizontal="left"/>
      <protection hidden="1"/>
    </xf>
    <xf numFmtId="0" fontId="36" fillId="2" borderId="0" xfId="0" applyFont="1" applyFill="1" applyBorder="1" applyAlignment="1" applyProtection="1">
      <alignment horizontal="left"/>
      <protection hidden="1"/>
    </xf>
    <xf numFmtId="0" fontId="36" fillId="2" borderId="12" xfId="0" applyFont="1" applyFill="1" applyBorder="1" applyAlignment="1" applyProtection="1">
      <alignment horizontal="left"/>
      <protection hidden="1"/>
    </xf>
    <xf numFmtId="0" fontId="39" fillId="2" borderId="3" xfId="0" applyFont="1" applyFill="1" applyBorder="1" applyAlignment="1">
      <alignment horizontal="center"/>
    </xf>
    <xf numFmtId="0" fontId="35" fillId="2" borderId="13" xfId="0" applyFont="1" applyFill="1" applyBorder="1" applyAlignment="1" applyProtection="1">
      <alignment horizontal="centerContinuous"/>
      <protection hidden="1"/>
    </xf>
    <xf numFmtId="0" fontId="35" fillId="2" borderId="14" xfId="0" applyFont="1" applyFill="1" applyBorder="1" applyAlignment="1" applyProtection="1">
      <alignment horizontal="centerContinuous"/>
      <protection hidden="1"/>
    </xf>
    <xf numFmtId="0" fontId="35" fillId="2" borderId="15" xfId="0" applyFont="1" applyFill="1" applyBorder="1" applyAlignment="1" applyProtection="1">
      <alignment horizontal="centerContinuous"/>
      <protection hidden="1"/>
    </xf>
    <xf numFmtId="0" fontId="35" fillId="2" borderId="16" xfId="0" applyFont="1" applyFill="1" applyBorder="1" applyAlignment="1" applyProtection="1">
      <alignment horizontal="center" vertical="center"/>
      <protection hidden="1"/>
    </xf>
    <xf numFmtId="0" fontId="35" fillId="2" borderId="16" xfId="0" applyFont="1" applyFill="1" applyBorder="1" applyAlignment="1" applyProtection="1">
      <alignment horizontal="center" vertical="top" wrapText="1"/>
      <protection hidden="1"/>
    </xf>
    <xf numFmtId="0" fontId="35" fillId="2" borderId="17" xfId="0" applyFont="1" applyFill="1" applyBorder="1" applyAlignment="1" applyProtection="1">
      <alignment horizontal="center" vertical="top" wrapText="1"/>
      <protection hidden="1"/>
    </xf>
    <xf numFmtId="166" fontId="41" fillId="0" borderId="18" xfId="0" applyNumberFormat="1" applyFont="1" applyBorder="1" applyAlignment="1" applyProtection="1">
      <alignment horizontal="center"/>
      <protection locked="0"/>
    </xf>
    <xf numFmtId="18" fontId="41" fillId="0" borderId="19" xfId="0" applyNumberFormat="1" applyFont="1" applyBorder="1" applyAlignment="1" applyProtection="1">
      <alignment/>
      <protection locked="0"/>
    </xf>
    <xf numFmtId="18" fontId="41" fillId="0" borderId="19" xfId="0" applyNumberFormat="1" applyFont="1" applyBorder="1" applyAlignment="1" applyProtection="1">
      <alignment horizontal="right"/>
      <protection locked="0"/>
    </xf>
    <xf numFmtId="4" fontId="41" fillId="0" borderId="19" xfId="0" applyNumberFormat="1" applyFont="1" applyBorder="1" applyAlignment="1" applyProtection="1">
      <alignment/>
      <protection locked="0"/>
    </xf>
    <xf numFmtId="4" fontId="41" fillId="0" borderId="19" xfId="0" applyNumberFormat="1" applyFont="1" applyBorder="1" applyAlignment="1" applyProtection="1">
      <alignment horizontal="right"/>
      <protection locked="0"/>
    </xf>
    <xf numFmtId="39" fontId="41" fillId="0" borderId="19" xfId="0" applyNumberFormat="1" applyFont="1" applyBorder="1" applyAlignment="1" applyProtection="1">
      <alignment horizontal="right"/>
      <protection locked="0"/>
    </xf>
    <xf numFmtId="39" fontId="41" fillId="0" borderId="19" xfId="0" applyNumberFormat="1" applyFont="1" applyBorder="1" applyAlignment="1" applyProtection="1">
      <alignment/>
      <protection/>
    </xf>
    <xf numFmtId="3" fontId="41" fillId="0" borderId="19" xfId="0" applyNumberFormat="1" applyFont="1" applyBorder="1" applyAlignment="1" applyProtection="1">
      <alignment horizontal="right"/>
      <protection locked="0"/>
    </xf>
    <xf numFmtId="0" fontId="41" fillId="0" borderId="19" xfId="0" applyNumberFormat="1" applyFont="1" applyBorder="1" applyAlignment="1" applyProtection="1">
      <alignment horizontal="center"/>
      <protection locked="0"/>
    </xf>
    <xf numFmtId="167" fontId="41" fillId="0" borderId="19" xfId="0" applyNumberFormat="1" applyFont="1" applyBorder="1" applyAlignment="1" applyProtection="1">
      <alignment horizontal="center"/>
      <protection/>
    </xf>
    <xf numFmtId="39" fontId="41" fillId="2" borderId="20" xfId="0" applyNumberFormat="1" applyFont="1" applyFill="1" applyBorder="1" applyAlignment="1" applyProtection="1">
      <alignment/>
      <protection/>
    </xf>
    <xf numFmtId="166" fontId="41" fillId="0" borderId="21" xfId="0" applyNumberFormat="1" applyFont="1" applyBorder="1" applyAlignment="1" applyProtection="1">
      <alignment horizontal="center"/>
      <protection locked="0"/>
    </xf>
    <xf numFmtId="0" fontId="41" fillId="0" borderId="22" xfId="0" applyFont="1" applyBorder="1" applyAlignment="1" applyProtection="1">
      <alignment/>
      <protection locked="0"/>
    </xf>
    <xf numFmtId="3" fontId="41" fillId="0" borderId="22" xfId="0" applyNumberFormat="1" applyFont="1" applyBorder="1" applyAlignment="1" applyProtection="1">
      <alignment horizontal="right"/>
      <protection locked="0"/>
    </xf>
    <xf numFmtId="4" fontId="41" fillId="0" borderId="23" xfId="0" applyNumberFormat="1" applyFont="1" applyBorder="1" applyAlignment="1" applyProtection="1">
      <alignment/>
      <protection locked="0"/>
    </xf>
    <xf numFmtId="4" fontId="41" fillId="0" borderId="22" xfId="0" applyNumberFormat="1" applyFont="1" applyBorder="1" applyAlignment="1" applyProtection="1">
      <alignment/>
      <protection locked="0"/>
    </xf>
    <xf numFmtId="49" fontId="41" fillId="0" borderId="19" xfId="0" applyNumberFormat="1" applyFont="1" applyBorder="1" applyAlignment="1" applyProtection="1">
      <alignment horizontal="center"/>
      <protection locked="0"/>
    </xf>
    <xf numFmtId="3" fontId="41" fillId="0" borderId="19" xfId="0" applyNumberFormat="1" applyFont="1" applyBorder="1" applyAlignment="1" applyProtection="1">
      <alignment horizontal="center"/>
      <protection locked="0"/>
    </xf>
    <xf numFmtId="39" fontId="41" fillId="2" borderId="0" xfId="0" applyNumberFormat="1" applyFont="1" applyFill="1" applyBorder="1" applyAlignment="1" applyProtection="1">
      <alignment/>
      <protection/>
    </xf>
    <xf numFmtId="168" fontId="41" fillId="2" borderId="24" xfId="0" applyNumberFormat="1" applyFont="1" applyFill="1" applyBorder="1" applyAlignment="1" applyProtection="1">
      <alignment horizontal="right"/>
      <protection locked="0"/>
    </xf>
    <xf numFmtId="168" fontId="41" fillId="2" borderId="24" xfId="0" applyNumberFormat="1" applyFont="1" applyFill="1" applyBorder="1" applyAlignment="1" applyProtection="1">
      <alignment/>
      <protection/>
    </xf>
    <xf numFmtId="0" fontId="41" fillId="0" borderId="25" xfId="0" applyFont="1" applyBorder="1" applyAlignment="1" applyProtection="1">
      <alignment horizontal="center"/>
      <protection locked="0"/>
    </xf>
    <xf numFmtId="0" fontId="41" fillId="0" borderId="26" xfId="0" applyFont="1" applyBorder="1" applyAlignment="1" applyProtection="1">
      <alignment horizontal="center"/>
      <protection locked="0"/>
    </xf>
    <xf numFmtId="0" fontId="34" fillId="2" borderId="21" xfId="0" applyFont="1" applyFill="1" applyBorder="1" applyAlignment="1" applyProtection="1">
      <alignment horizontal="center"/>
      <protection/>
    </xf>
    <xf numFmtId="0" fontId="43" fillId="0" borderId="27" xfId="0" applyFont="1" applyBorder="1" applyAlignment="1" applyProtection="1">
      <alignment horizontal="center" vertical="top"/>
      <protection locked="0"/>
    </xf>
    <xf numFmtId="0" fontId="43" fillId="0" borderId="28" xfId="0" applyFont="1" applyBorder="1" applyAlignment="1" applyProtection="1">
      <alignment horizontal="center" vertical="top"/>
      <protection locked="0"/>
    </xf>
    <xf numFmtId="166" fontId="41" fillId="0" borderId="21" xfId="0" applyNumberFormat="1" applyFont="1" applyBorder="1" applyAlignment="1" applyProtection="1">
      <alignment horizontal="center" wrapText="1"/>
      <protection locked="0"/>
    </xf>
    <xf numFmtId="49" fontId="41" fillId="0" borderId="21" xfId="0" applyNumberFormat="1" applyFont="1" applyBorder="1" applyAlignment="1" applyProtection="1">
      <alignment horizontal="center"/>
      <protection locked="0"/>
    </xf>
    <xf numFmtId="49" fontId="41" fillId="0" borderId="22" xfId="0" applyNumberFormat="1" applyFont="1" applyFill="1" applyBorder="1" applyAlignment="1" applyProtection="1">
      <alignment horizontal="center"/>
      <protection locked="0"/>
    </xf>
    <xf numFmtId="49" fontId="41" fillId="0" borderId="22" xfId="0" applyNumberFormat="1" applyFont="1" applyBorder="1" applyAlignment="1" applyProtection="1">
      <alignment horizontal="center"/>
      <protection locked="0"/>
    </xf>
    <xf numFmtId="0" fontId="41" fillId="0" borderId="22" xfId="0" applyFont="1" applyBorder="1" applyAlignment="1" applyProtection="1">
      <alignment horizontal="center"/>
      <protection locked="0"/>
    </xf>
    <xf numFmtId="0" fontId="41" fillId="0" borderId="29" xfId="0" applyFont="1" applyFill="1" applyBorder="1" applyAlignment="1" applyProtection="1">
      <alignment horizontal="center" wrapText="1"/>
      <protection locked="0"/>
    </xf>
    <xf numFmtId="0" fontId="41" fillId="0" borderId="29" xfId="0" applyFont="1" applyFill="1" applyBorder="1" applyAlignment="1" applyProtection="1">
      <alignment horizontal="center"/>
      <protection locked="0"/>
    </xf>
    <xf numFmtId="166" fontId="41" fillId="0" borderId="30" xfId="0" applyNumberFormat="1" applyFont="1" applyBorder="1" applyAlignment="1" applyProtection="1">
      <alignment horizontal="center" wrapText="1"/>
      <protection locked="0"/>
    </xf>
    <xf numFmtId="0" fontId="34" fillId="2" borderId="31" xfId="0" applyFont="1" applyFill="1" applyBorder="1" applyAlignment="1" applyProtection="1">
      <alignment horizontal="center" vertical="center"/>
      <protection/>
    </xf>
    <xf numFmtId="0" fontId="47" fillId="2" borderId="25" xfId="0" applyFont="1" applyFill="1" applyBorder="1" applyAlignment="1" applyProtection="1">
      <alignment horizontal="center"/>
      <protection/>
    </xf>
    <xf numFmtId="0" fontId="47" fillId="2" borderId="26" xfId="0" applyFont="1" applyFill="1" applyBorder="1" applyAlignment="1" applyProtection="1">
      <alignment horizontal="center"/>
      <protection/>
    </xf>
    <xf numFmtId="39" fontId="41" fillId="0" borderId="32" xfId="0" applyNumberFormat="1" applyFont="1" applyBorder="1" applyAlignment="1" applyProtection="1">
      <alignment horizontal="left" wrapText="1"/>
      <protection locked="0"/>
    </xf>
    <xf numFmtId="7" fontId="41" fillId="0" borderId="32" xfId="0" applyNumberFormat="1" applyFont="1" applyFill="1" applyBorder="1" applyAlignment="1" applyProtection="1">
      <alignment horizontal="right"/>
      <protection locked="0"/>
    </xf>
    <xf numFmtId="0" fontId="29" fillId="0" borderId="6" xfId="0" applyFont="1" applyBorder="1" applyAlignment="1" applyProtection="1">
      <alignment/>
      <protection locked="0"/>
    </xf>
    <xf numFmtId="0" fontId="29" fillId="0" borderId="33" xfId="0" applyFont="1" applyBorder="1" applyAlignment="1" applyProtection="1">
      <alignment/>
      <protection locked="0"/>
    </xf>
    <xf numFmtId="0" fontId="29" fillId="0" borderId="7" xfId="0" applyFont="1" applyBorder="1" applyAlignment="1" applyProtection="1">
      <alignment/>
      <protection locked="0"/>
    </xf>
    <xf numFmtId="0" fontId="0" fillId="2" borderId="25" xfId="0" applyNumberFormat="1" applyFont="1" applyFill="1" applyBorder="1" applyAlignment="1" applyProtection="1">
      <alignment horizontal="center"/>
      <protection/>
    </xf>
    <xf numFmtId="0" fontId="0" fillId="2" borderId="26" xfId="0" applyNumberFormat="1" applyFont="1" applyFill="1" applyBorder="1" applyAlignment="1" applyProtection="1">
      <alignment horizontal="center"/>
      <protection/>
    </xf>
    <xf numFmtId="0" fontId="29" fillId="0" borderId="34" xfId="0" applyFont="1" applyBorder="1" applyAlignment="1" applyProtection="1">
      <alignment/>
      <protection locked="0"/>
    </xf>
    <xf numFmtId="0" fontId="29" fillId="0" borderId="35" xfId="0" applyFont="1" applyBorder="1" applyAlignment="1" applyProtection="1">
      <alignment/>
      <protection locked="0"/>
    </xf>
    <xf numFmtId="0" fontId="29" fillId="0" borderId="36" xfId="0" applyFont="1" applyBorder="1" applyAlignment="1" applyProtection="1">
      <alignment/>
      <protection locked="0"/>
    </xf>
    <xf numFmtId="0" fontId="34" fillId="2" borderId="3" xfId="0" applyFont="1" applyFill="1" applyBorder="1" applyAlignment="1" applyProtection="1">
      <alignment horizontal="center" vertical="center"/>
      <protection/>
    </xf>
    <xf numFmtId="0" fontId="34" fillId="2" borderId="3" xfId="0" applyFont="1" applyFill="1" applyBorder="1" applyAlignment="1" applyProtection="1">
      <alignment horizontal="center"/>
      <protection locked="0"/>
    </xf>
    <xf numFmtId="0" fontId="0" fillId="0" borderId="0" xfId="0" applyFont="1" applyAlignment="1">
      <alignment/>
    </xf>
    <xf numFmtId="0" fontId="1" fillId="0" borderId="0" xfId="0" applyFont="1" applyAlignment="1">
      <alignment horizontal="left" vertical="center" wrapText="1"/>
    </xf>
    <xf numFmtId="0" fontId="0" fillId="0" borderId="37" xfId="0" applyBorder="1" applyAlignment="1">
      <alignment horizontal="center"/>
    </xf>
    <xf numFmtId="0" fontId="34" fillId="0" borderId="29" xfId="0" applyFont="1" applyFill="1" applyBorder="1" applyAlignment="1" applyProtection="1">
      <alignment horizontal="center"/>
      <protection locked="0"/>
    </xf>
    <xf numFmtId="168" fontId="41" fillId="2" borderId="38" xfId="0" applyNumberFormat="1" applyFont="1" applyFill="1" applyBorder="1" applyAlignment="1" applyProtection="1">
      <alignment/>
      <protection/>
    </xf>
    <xf numFmtId="164" fontId="1" fillId="0" borderId="0" xfId="0" applyNumberFormat="1" applyFont="1" applyAlignment="1">
      <alignment/>
    </xf>
    <xf numFmtId="49" fontId="0" fillId="0" borderId="0" xfId="0" applyNumberFormat="1" applyAlignment="1" quotePrefix="1">
      <alignment horizontal="center"/>
    </xf>
    <xf numFmtId="164" fontId="0" fillId="0" borderId="0" xfId="0" applyNumberFormat="1" applyFont="1" applyAlignment="1">
      <alignment/>
    </xf>
    <xf numFmtId="0" fontId="11" fillId="0" borderId="0" xfId="0" applyFont="1" applyAlignment="1">
      <alignment horizontal="center"/>
    </xf>
    <xf numFmtId="164" fontId="0" fillId="0" borderId="3" xfId="0" applyNumberFormat="1" applyBorder="1" applyAlignment="1">
      <alignment/>
    </xf>
    <xf numFmtId="169" fontId="0" fillId="0" borderId="3" xfId="0" applyNumberFormat="1" applyBorder="1" applyAlignment="1">
      <alignment/>
    </xf>
    <xf numFmtId="164" fontId="4" fillId="0" borderId="3" xfId="0" applyNumberFormat="1" applyFont="1" applyBorder="1" applyAlignment="1">
      <alignment/>
    </xf>
    <xf numFmtId="0" fontId="1" fillId="0" borderId="0" xfId="0" applyFont="1" applyAlignment="1">
      <alignment horizontal="center" vertical="center"/>
    </xf>
    <xf numFmtId="0" fontId="0" fillId="0" borderId="0" xfId="0" applyAlignment="1">
      <alignment vertical="center"/>
    </xf>
    <xf numFmtId="0" fontId="0" fillId="0" borderId="0" xfId="0" applyNumberFormat="1" applyFont="1" applyAlignment="1">
      <alignment/>
    </xf>
    <xf numFmtId="164" fontId="0" fillId="0" borderId="0" xfId="0" applyNumberFormat="1" applyFont="1" applyAlignment="1">
      <alignment horizontal="center"/>
    </xf>
    <xf numFmtId="0" fontId="0" fillId="0" borderId="1" xfId="0" applyBorder="1" applyAlignment="1">
      <alignment vertical="center"/>
    </xf>
    <xf numFmtId="49" fontId="1" fillId="0" borderId="0" xfId="0" applyNumberFormat="1" applyFont="1" applyAlignment="1">
      <alignment vertical="center" wrapText="1"/>
    </xf>
    <xf numFmtId="0" fontId="1" fillId="0" borderId="0" xfId="0" applyFont="1" applyAlignment="1">
      <alignment vertical="center" wrapText="1"/>
    </xf>
    <xf numFmtId="0" fontId="1" fillId="0" borderId="0" xfId="0" applyFont="1" applyBorder="1" applyAlignment="1">
      <alignment vertical="center"/>
    </xf>
    <xf numFmtId="0" fontId="1" fillId="0" borderId="0" xfId="0" applyFont="1" applyAlignment="1">
      <alignment vertical="center"/>
    </xf>
    <xf numFmtId="0" fontId="0" fillId="0" borderId="0" xfId="0" applyAlignment="1">
      <alignment vertical="top" wrapText="1"/>
    </xf>
    <xf numFmtId="0" fontId="0" fillId="0" borderId="0" xfId="0" applyBorder="1" applyAlignment="1">
      <alignment vertical="top" wrapText="1"/>
    </xf>
    <xf numFmtId="0" fontId="0" fillId="0" borderId="33" xfId="0" applyFont="1" applyBorder="1" applyAlignment="1">
      <alignment vertical="top" wrapText="1"/>
    </xf>
    <xf numFmtId="0" fontId="10" fillId="0" borderId="1" xfId="0" applyFont="1" applyBorder="1" applyAlignment="1">
      <alignment horizontal="center"/>
    </xf>
    <xf numFmtId="0" fontId="4" fillId="0" borderId="3" xfId="0" applyFont="1" applyFill="1" applyBorder="1" applyAlignment="1">
      <alignment/>
    </xf>
    <xf numFmtId="0" fontId="17" fillId="0" borderId="3" xfId="0" applyFont="1" applyBorder="1" applyAlignment="1">
      <alignment/>
    </xf>
    <xf numFmtId="0" fontId="17" fillId="0" borderId="5" xfId="0" applyFont="1" applyBorder="1" applyAlignment="1">
      <alignment horizontal="center"/>
    </xf>
    <xf numFmtId="0" fontId="17" fillId="0" borderId="3" xfId="0" applyFont="1" applyBorder="1" applyAlignment="1">
      <alignment horizontal="center"/>
    </xf>
    <xf numFmtId="0" fontId="17" fillId="0" borderId="2" xfId="0" applyFont="1" applyBorder="1" applyAlignment="1">
      <alignment horizontal="center"/>
    </xf>
    <xf numFmtId="49" fontId="4" fillId="0" borderId="0" xfId="0" applyNumberFormat="1" applyFont="1" applyAlignment="1">
      <alignment vertical="center"/>
    </xf>
    <xf numFmtId="14" fontId="17" fillId="0" borderId="3" xfId="0" applyNumberFormat="1" applyFont="1" applyBorder="1" applyAlignment="1">
      <alignment horizontal="center" vertical="center" wrapText="1"/>
    </xf>
    <xf numFmtId="0" fontId="4" fillId="0" borderId="0" xfId="0" applyFont="1" applyAlignment="1">
      <alignment horizontal="center"/>
    </xf>
    <xf numFmtId="0" fontId="0" fillId="0" borderId="4" xfId="0" applyBorder="1" applyAlignment="1">
      <alignment/>
    </xf>
    <xf numFmtId="0" fontId="4" fillId="0" borderId="0" xfId="0" applyFont="1" applyAlignment="1">
      <alignment/>
    </xf>
    <xf numFmtId="0" fontId="4" fillId="0" borderId="4" xfId="0" applyFont="1" applyBorder="1" applyAlignment="1">
      <alignment/>
    </xf>
    <xf numFmtId="164" fontId="17" fillId="0" borderId="39" xfId="0" applyNumberFormat="1" applyFont="1" applyBorder="1" applyAlignment="1">
      <alignment/>
    </xf>
    <xf numFmtId="164" fontId="17" fillId="0" borderId="40" xfId="0" applyNumberFormat="1" applyFont="1" applyBorder="1" applyAlignment="1">
      <alignment/>
    </xf>
    <xf numFmtId="0" fontId="0" fillId="0" borderId="0" xfId="0" applyFont="1" applyAlignment="1">
      <alignment wrapText="1"/>
    </xf>
    <xf numFmtId="0" fontId="0" fillId="0" borderId="0" xfId="0" applyAlignment="1">
      <alignment/>
    </xf>
    <xf numFmtId="164" fontId="17" fillId="0" borderId="41" xfId="0" applyNumberFormat="1" applyFont="1" applyBorder="1" applyAlignment="1">
      <alignment/>
    </xf>
    <xf numFmtId="0" fontId="10" fillId="0" borderId="7" xfId="0" applyFont="1" applyBorder="1" applyAlignment="1">
      <alignment/>
    </xf>
    <xf numFmtId="0" fontId="10" fillId="0" borderId="0" xfId="0" applyFont="1" applyBorder="1" applyAlignment="1">
      <alignment wrapText="1"/>
    </xf>
    <xf numFmtId="0" fontId="0" fillId="0" borderId="4" xfId="0" applyBorder="1" applyAlignment="1">
      <alignment wrapText="1"/>
    </xf>
    <xf numFmtId="0" fontId="0" fillId="0" borderId="0" xfId="0" applyFont="1" applyFill="1" applyAlignment="1">
      <alignment/>
    </xf>
    <xf numFmtId="0" fontId="10" fillId="0" borderId="6" xfId="0" applyFont="1" applyBorder="1" applyAlignment="1">
      <alignment/>
    </xf>
    <xf numFmtId="0" fontId="4" fillId="0" borderId="0" xfId="0" applyFont="1" applyAlignment="1">
      <alignment vertical="top" wrapText="1"/>
    </xf>
    <xf numFmtId="0" fontId="10" fillId="0" borderId="33" xfId="0" applyFont="1" applyBorder="1" applyAlignment="1">
      <alignment horizontal="right"/>
    </xf>
    <xf numFmtId="0" fontId="10" fillId="0" borderId="7" xfId="0" applyFont="1" applyBorder="1" applyAlignment="1">
      <alignment horizontal="right"/>
    </xf>
    <xf numFmtId="0" fontId="0" fillId="0" borderId="0" xfId="0" applyAlignment="1">
      <alignment/>
    </xf>
    <xf numFmtId="0" fontId="54"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0" fontId="4" fillId="3" borderId="0" xfId="0" applyFont="1" applyFill="1" applyAlignment="1">
      <alignment/>
    </xf>
    <xf numFmtId="0" fontId="0" fillId="3" borderId="0" xfId="0" applyFill="1" applyAlignment="1">
      <alignment/>
    </xf>
    <xf numFmtId="0" fontId="0" fillId="0" borderId="0" xfId="0" applyAlignment="1">
      <alignment horizontal="left" vertical="top" wrapText="1"/>
    </xf>
    <xf numFmtId="0" fontId="0" fillId="0" borderId="0" xfId="0" applyFont="1" applyAlignment="1">
      <alignment/>
    </xf>
    <xf numFmtId="14" fontId="0" fillId="0" borderId="41" xfId="0" applyNumberFormat="1" applyBorder="1" applyAlignment="1">
      <alignment horizontal="center"/>
    </xf>
    <xf numFmtId="14" fontId="0" fillId="0" borderId="39" xfId="0" applyNumberFormat="1" applyBorder="1" applyAlignment="1">
      <alignment horizontal="center"/>
    </xf>
    <xf numFmtId="14" fontId="0" fillId="0" borderId="40" xfId="0" applyNumberFormat="1" applyBorder="1" applyAlignment="1">
      <alignment horizontal="center"/>
    </xf>
    <xf numFmtId="0" fontId="0" fillId="0" borderId="6" xfId="0" applyBorder="1" applyAlignment="1">
      <alignment/>
    </xf>
    <xf numFmtId="0" fontId="0" fillId="0" borderId="33" xfId="0" applyBorder="1" applyAlignment="1">
      <alignment/>
    </xf>
    <xf numFmtId="0" fontId="0" fillId="0" borderId="7"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49" fontId="0" fillId="0" borderId="0" xfId="0" applyNumberFormat="1" applyAlignment="1">
      <alignment vertical="center"/>
    </xf>
    <xf numFmtId="0" fontId="0" fillId="0" borderId="0" xfId="0" applyFont="1" applyAlignment="1">
      <alignment vertical="center"/>
    </xf>
    <xf numFmtId="0" fontId="0" fillId="0" borderId="4" xfId="0" applyFont="1" applyBorder="1" applyAlignment="1">
      <alignment vertical="center"/>
    </xf>
    <xf numFmtId="0" fontId="0" fillId="0" borderId="1" xfId="0" applyBorder="1" applyAlignment="1">
      <alignment/>
    </xf>
    <xf numFmtId="0" fontId="0" fillId="0" borderId="4" xfId="0" applyBorder="1" applyAlignment="1">
      <alignment/>
    </xf>
    <xf numFmtId="0" fontId="53" fillId="0" borderId="0" xfId="0" applyFont="1" applyAlignment="1">
      <alignment horizontal="right" vertical="center" wrapText="1"/>
    </xf>
    <xf numFmtId="0" fontId="4" fillId="0" borderId="0" xfId="0" applyFont="1" applyAlignment="1">
      <alignment horizontal="right"/>
    </xf>
    <xf numFmtId="164" fontId="10" fillId="0" borderId="41" xfId="0" applyNumberFormat="1" applyFont="1" applyBorder="1" applyAlignment="1">
      <alignment/>
    </xf>
    <xf numFmtId="164" fontId="10" fillId="0" borderId="39" xfId="0" applyNumberFormat="1" applyFont="1" applyBorder="1" applyAlignment="1">
      <alignment/>
    </xf>
    <xf numFmtId="164" fontId="10" fillId="0" borderId="40" xfId="0" applyNumberFormat="1" applyFont="1" applyBorder="1" applyAlignment="1">
      <alignment/>
    </xf>
    <xf numFmtId="0" fontId="4" fillId="0" borderId="0" xfId="0" applyFont="1" applyAlignment="1">
      <alignment wrapText="1"/>
    </xf>
    <xf numFmtId="0" fontId="10" fillId="0" borderId="0" xfId="0" applyFont="1" applyAlignment="1">
      <alignment vertical="top"/>
    </xf>
    <xf numFmtId="0" fontId="0" fillId="0" borderId="35" xfId="0" applyFont="1" applyBorder="1" applyAlignment="1">
      <alignment horizontal="center"/>
    </xf>
    <xf numFmtId="0" fontId="0" fillId="0" borderId="4" xfId="0" applyFont="1" applyBorder="1" applyAlignment="1">
      <alignment horizontal="center" vertical="center" textRotation="90"/>
    </xf>
    <xf numFmtId="0" fontId="0" fillId="0" borderId="41"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164" fontId="10" fillId="0" borderId="41" xfId="0" applyNumberFormat="1" applyFont="1" applyFill="1" applyBorder="1" applyAlignment="1">
      <alignment/>
    </xf>
    <xf numFmtId="164" fontId="10" fillId="0" borderId="39" xfId="0" applyNumberFormat="1" applyFont="1" applyFill="1" applyBorder="1" applyAlignment="1">
      <alignment/>
    </xf>
    <xf numFmtId="164" fontId="10" fillId="0" borderId="40" xfId="0" applyNumberFormat="1" applyFont="1" applyFill="1" applyBorder="1" applyAlignment="1">
      <alignment/>
    </xf>
    <xf numFmtId="0" fontId="0" fillId="0" borderId="34" xfId="0" applyFont="1" applyFill="1" applyBorder="1" applyAlignment="1">
      <alignment/>
    </xf>
    <xf numFmtId="0" fontId="0" fillId="0" borderId="35" xfId="0" applyFont="1" applyFill="1" applyBorder="1" applyAlignment="1">
      <alignment/>
    </xf>
    <xf numFmtId="0" fontId="0" fillId="0" borderId="36" xfId="0" applyFont="1" applyFill="1" applyBorder="1" applyAlignment="1">
      <alignment/>
    </xf>
    <xf numFmtId="0" fontId="0" fillId="0" borderId="34" xfId="0" applyFont="1" applyBorder="1" applyAlignment="1">
      <alignment/>
    </xf>
    <xf numFmtId="0" fontId="0" fillId="0" borderId="35" xfId="0" applyFont="1" applyBorder="1" applyAlignment="1">
      <alignment/>
    </xf>
    <xf numFmtId="0" fontId="0" fillId="0" borderId="36" xfId="0" applyFont="1" applyBorder="1" applyAlignment="1">
      <alignment/>
    </xf>
    <xf numFmtId="0" fontId="0" fillId="0" borderId="4" xfId="0" applyFont="1" applyBorder="1" applyAlignment="1">
      <alignment/>
    </xf>
    <xf numFmtId="0" fontId="10" fillId="0" borderId="1" xfId="0" applyFont="1" applyBorder="1" applyAlignment="1">
      <alignment horizontal="center"/>
    </xf>
    <xf numFmtId="0" fontId="10" fillId="0" borderId="0" xfId="0" applyFont="1" applyAlignment="1">
      <alignment horizontal="center"/>
    </xf>
    <xf numFmtId="0" fontId="10" fillId="0" borderId="4" xfId="0" applyFont="1" applyBorder="1" applyAlignment="1">
      <alignment horizontal="center"/>
    </xf>
    <xf numFmtId="0" fontId="15" fillId="0" borderId="41" xfId="0" applyFont="1" applyBorder="1" applyAlignment="1">
      <alignment wrapText="1"/>
    </xf>
    <xf numFmtId="0" fontId="15" fillId="0" borderId="39" xfId="0" applyFont="1" applyBorder="1" applyAlignment="1">
      <alignment wrapText="1"/>
    </xf>
    <xf numFmtId="0" fontId="15" fillId="0" borderId="40" xfId="0" applyFont="1" applyBorder="1" applyAlignment="1">
      <alignment wrapText="1"/>
    </xf>
    <xf numFmtId="0" fontId="10" fillId="0" borderId="0" xfId="0" applyFont="1" applyAlignment="1">
      <alignment wrapText="1"/>
    </xf>
    <xf numFmtId="0" fontId="10" fillId="0" borderId="0" xfId="0" applyFont="1" applyAlignment="1">
      <alignment/>
    </xf>
    <xf numFmtId="0" fontId="10" fillId="0" borderId="39" xfId="0" applyFont="1" applyBorder="1" applyAlignment="1">
      <alignment/>
    </xf>
    <xf numFmtId="0" fontId="0" fillId="0" borderId="33" xfId="0" applyFont="1" applyBorder="1" applyAlignment="1">
      <alignment vertical="top" wrapText="1"/>
    </xf>
    <xf numFmtId="0" fontId="0" fillId="0" borderId="7" xfId="0" applyFont="1" applyBorder="1" applyAlignment="1">
      <alignment vertical="top" wrapText="1"/>
    </xf>
    <xf numFmtId="0" fontId="0" fillId="0" borderId="0" xfId="0" applyFont="1" applyBorder="1" applyAlignment="1">
      <alignment vertical="top" wrapText="1"/>
    </xf>
    <xf numFmtId="0" fontId="0" fillId="0" borderId="4" xfId="0" applyFont="1" applyBorder="1" applyAlignment="1">
      <alignment vertical="top" wrapText="1"/>
    </xf>
    <xf numFmtId="0" fontId="10" fillId="0" borderId="6" xfId="0" applyFont="1" applyBorder="1" applyAlignment="1">
      <alignment vertical="top" wrapText="1"/>
    </xf>
    <xf numFmtId="0" fontId="0" fillId="0" borderId="33" xfId="0" applyBorder="1" applyAlignment="1">
      <alignment vertical="top" wrapText="1"/>
    </xf>
    <xf numFmtId="0" fontId="0" fillId="0" borderId="7" xfId="0" applyBorder="1" applyAlignment="1">
      <alignment vertical="top" wrapText="1"/>
    </xf>
    <xf numFmtId="0" fontId="0" fillId="0" borderId="1" xfId="0" applyBorder="1" applyAlignment="1">
      <alignment vertical="top" wrapText="1"/>
    </xf>
    <xf numFmtId="0" fontId="0" fillId="0" borderId="0" xfId="0" applyBorder="1" applyAlignment="1">
      <alignment vertical="top" wrapText="1"/>
    </xf>
    <xf numFmtId="0" fontId="0" fillId="0" borderId="4" xfId="0" applyBorder="1" applyAlignment="1">
      <alignment vertical="top" wrapText="1"/>
    </xf>
    <xf numFmtId="0" fontId="0" fillId="0" borderId="34" xfId="0" applyBorder="1" applyAlignment="1">
      <alignment vertical="top" wrapText="1"/>
    </xf>
    <xf numFmtId="0" fontId="0" fillId="0" borderId="35" xfId="0" applyBorder="1" applyAlignment="1">
      <alignment vertical="top" wrapText="1"/>
    </xf>
    <xf numFmtId="0" fontId="0" fillId="0" borderId="36" xfId="0" applyBorder="1" applyAlignment="1">
      <alignment vertical="top" wrapText="1"/>
    </xf>
    <xf numFmtId="0" fontId="14" fillId="0" borderId="41" xfId="0" applyFont="1" applyBorder="1" applyAlignment="1">
      <alignment wrapText="1"/>
    </xf>
    <xf numFmtId="0" fontId="0" fillId="0" borderId="39" xfId="0" applyFont="1" applyBorder="1" applyAlignment="1">
      <alignment wrapText="1"/>
    </xf>
    <xf numFmtId="0" fontId="0" fillId="0" borderId="40" xfId="0" applyFont="1" applyBorder="1" applyAlignment="1">
      <alignment wrapText="1"/>
    </xf>
    <xf numFmtId="0" fontId="10" fillId="0" borderId="0" xfId="0" applyFont="1" applyBorder="1" applyAlignment="1">
      <alignment vertical="top" wrapText="1"/>
    </xf>
    <xf numFmtId="0" fontId="10" fillId="0" borderId="41" xfId="0" applyFont="1" applyFill="1" applyBorder="1" applyAlignment="1">
      <alignment vertical="top" wrapText="1"/>
    </xf>
    <xf numFmtId="0" fontId="10" fillId="0" borderId="39" xfId="0" applyFont="1" applyFill="1" applyBorder="1" applyAlignment="1">
      <alignment vertical="top" wrapText="1"/>
    </xf>
    <xf numFmtId="0" fontId="10" fillId="0" borderId="40" xfId="0" applyFont="1" applyFill="1" applyBorder="1" applyAlignment="1">
      <alignment vertical="top" wrapText="1"/>
    </xf>
    <xf numFmtId="0" fontId="4" fillId="0" borderId="0" xfId="0" applyFont="1" applyAlignment="1">
      <alignment vertical="center" wrapText="1"/>
    </xf>
    <xf numFmtId="0" fontId="17"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0" fontId="10" fillId="0" borderId="33" xfId="0" applyFont="1" applyBorder="1" applyAlignment="1">
      <alignment vertical="center" wrapText="1"/>
    </xf>
    <xf numFmtId="0" fontId="10" fillId="0" borderId="7" xfId="0" applyFont="1" applyBorder="1" applyAlignment="1">
      <alignment vertical="center" wrapText="1"/>
    </xf>
    <xf numFmtId="0" fontId="10" fillId="0" borderId="0" xfId="0" applyFont="1" applyAlignment="1">
      <alignment vertical="center" wrapText="1"/>
    </xf>
    <xf numFmtId="0" fontId="10" fillId="0" borderId="4" xfId="0" applyFont="1" applyBorder="1" applyAlignment="1">
      <alignment vertical="center" wrapText="1"/>
    </xf>
    <xf numFmtId="0" fontId="10" fillId="0" borderId="35" xfId="0" applyFont="1" applyBorder="1" applyAlignment="1">
      <alignment vertical="center" wrapText="1"/>
    </xf>
    <xf numFmtId="0" fontId="10" fillId="0" borderId="36" xfId="0" applyFont="1" applyBorder="1" applyAlignment="1">
      <alignment vertical="center" wrapText="1"/>
    </xf>
    <xf numFmtId="0" fontId="0" fillId="0" borderId="6" xfId="0" applyBorder="1" applyAlignment="1">
      <alignment vertical="top" wrapText="1"/>
    </xf>
    <xf numFmtId="0" fontId="51" fillId="3" borderId="41" xfId="20" applyFont="1" applyFill="1" applyBorder="1" applyAlignment="1">
      <alignment horizontal="center" vertical="center" wrapText="1"/>
    </xf>
    <xf numFmtId="0" fontId="51" fillId="3" borderId="39" xfId="20" applyFont="1" applyFill="1" applyBorder="1" applyAlignment="1">
      <alignment horizontal="center" vertical="center" wrapText="1"/>
    </xf>
    <xf numFmtId="0" fontId="51" fillId="3" borderId="40" xfId="20" applyFont="1" applyFill="1" applyBorder="1" applyAlignment="1">
      <alignment horizontal="center" vertical="center" wrapText="1"/>
    </xf>
    <xf numFmtId="0" fontId="10" fillId="0" borderId="1" xfId="0" applyFont="1" applyBorder="1" applyAlignment="1">
      <alignment/>
    </xf>
    <xf numFmtId="0" fontId="10" fillId="0" borderId="0" xfId="0" applyFont="1" applyBorder="1" applyAlignment="1">
      <alignment/>
    </xf>
    <xf numFmtId="0" fontId="10" fillId="0" borderId="4" xfId="0" applyFont="1" applyBorder="1" applyAlignment="1">
      <alignment/>
    </xf>
    <xf numFmtId="0" fontId="0" fillId="0" borderId="0" xfId="0" applyFont="1" applyBorder="1" applyAlignment="1">
      <alignment/>
    </xf>
    <xf numFmtId="0" fontId="17" fillId="0" borderId="6" xfId="0" applyFont="1" applyBorder="1" applyAlignment="1">
      <alignment/>
    </xf>
    <xf numFmtId="0" fontId="17" fillId="0" borderId="33" xfId="0" applyFont="1" applyBorder="1" applyAlignment="1">
      <alignment/>
    </xf>
    <xf numFmtId="0" fontId="17" fillId="0" borderId="7" xfId="0" applyFont="1" applyBorder="1" applyAlignment="1">
      <alignment/>
    </xf>
    <xf numFmtId="0" fontId="10" fillId="0" borderId="6" xfId="0" applyFont="1" applyBorder="1" applyAlignment="1">
      <alignment vertical="top"/>
    </xf>
    <xf numFmtId="0" fontId="0" fillId="0" borderId="33" xfId="0" applyFont="1" applyBorder="1" applyAlignment="1">
      <alignment/>
    </xf>
    <xf numFmtId="0" fontId="0" fillId="0" borderId="7" xfId="0" applyFont="1" applyBorder="1" applyAlignment="1">
      <alignment/>
    </xf>
    <xf numFmtId="0" fontId="17" fillId="0" borderId="41" xfId="0" applyFont="1" applyBorder="1" applyAlignment="1">
      <alignment/>
    </xf>
    <xf numFmtId="0" fontId="4" fillId="0" borderId="39" xfId="0" applyFont="1" applyBorder="1" applyAlignment="1">
      <alignment/>
    </xf>
    <xf numFmtId="0" fontId="4" fillId="0" borderId="40" xfId="0" applyFont="1" applyBorder="1" applyAlignment="1">
      <alignment/>
    </xf>
    <xf numFmtId="0" fontId="0" fillId="3" borderId="0" xfId="0" applyFont="1" applyFill="1" applyAlignment="1">
      <alignment/>
    </xf>
    <xf numFmtId="0" fontId="10" fillId="0" borderId="41" xfId="0" applyFont="1" applyBorder="1" applyAlignment="1">
      <alignment/>
    </xf>
    <xf numFmtId="0" fontId="10" fillId="0" borderId="40" xfId="0" applyFont="1" applyBorder="1" applyAlignment="1">
      <alignment/>
    </xf>
    <xf numFmtId="0" fontId="49" fillId="0" borderId="0" xfId="0" applyFont="1" applyBorder="1" applyAlignment="1">
      <alignment/>
    </xf>
    <xf numFmtId="0" fontId="17" fillId="0" borderId="39" xfId="0" applyFont="1" applyBorder="1" applyAlignment="1">
      <alignment/>
    </xf>
    <xf numFmtId="0" fontId="17" fillId="0" borderId="40" xfId="0" applyFont="1" applyBorder="1" applyAlignment="1">
      <alignment/>
    </xf>
    <xf numFmtId="0" fontId="17" fillId="0" borderId="41" xfId="0" applyFont="1" applyBorder="1" applyAlignment="1">
      <alignment horizontal="left"/>
    </xf>
    <xf numFmtId="0" fontId="4" fillId="0" borderId="39" xfId="0" applyFont="1" applyBorder="1" applyAlignment="1">
      <alignment horizontal="left"/>
    </xf>
    <xf numFmtId="0" fontId="4" fillId="0" borderId="40" xfId="0" applyFont="1" applyBorder="1" applyAlignment="1">
      <alignment horizontal="left"/>
    </xf>
    <xf numFmtId="0" fontId="0" fillId="0" borderId="0" xfId="0" applyFont="1" applyAlignment="1">
      <alignment vertical="center" wrapText="1"/>
    </xf>
    <xf numFmtId="0" fontId="8" fillId="4" borderId="0" xfId="0" applyFont="1" applyFill="1" applyAlignment="1">
      <alignment horizontal="center" vertical="center"/>
    </xf>
    <xf numFmtId="0" fontId="9" fillId="4" borderId="0" xfId="0" applyFont="1" applyFill="1" applyAlignment="1">
      <alignment horizontal="center" vertical="center"/>
    </xf>
    <xf numFmtId="0" fontId="4" fillId="4" borderId="0" xfId="0" applyFont="1" applyFill="1" applyAlignment="1">
      <alignment horizontal="right" vertical="center" wrapText="1"/>
    </xf>
    <xf numFmtId="0" fontId="0" fillId="4" borderId="0" xfId="0" applyFill="1" applyAlignment="1">
      <alignment horizontal="right" vertical="center" wrapText="1"/>
    </xf>
    <xf numFmtId="0" fontId="0" fillId="4" borderId="4" xfId="0" applyFill="1" applyBorder="1" applyAlignment="1">
      <alignment horizontal="right" vertical="center" wrapText="1"/>
    </xf>
    <xf numFmtId="0" fontId="4" fillId="4" borderId="1" xfId="0" applyFont="1" applyFill="1" applyBorder="1" applyAlignment="1">
      <alignment horizontal="right" vertical="center" wrapText="1"/>
    </xf>
    <xf numFmtId="0" fontId="4" fillId="4" borderId="4" xfId="0" applyFont="1" applyFill="1" applyBorder="1" applyAlignment="1">
      <alignment horizontal="right" vertical="center" wrapText="1"/>
    </xf>
    <xf numFmtId="0" fontId="4" fillId="5" borderId="0" xfId="0" applyFont="1" applyFill="1" applyBorder="1" applyAlignment="1">
      <alignment wrapText="1"/>
    </xf>
    <xf numFmtId="0" fontId="4" fillId="5" borderId="0" xfId="0" applyFont="1" applyFill="1" applyAlignment="1">
      <alignment wrapText="1"/>
    </xf>
    <xf numFmtId="0" fontId="0" fillId="5" borderId="0" xfId="0" applyFill="1" applyAlignment="1">
      <alignment wrapText="1"/>
    </xf>
    <xf numFmtId="0" fontId="17" fillId="0" borderId="1" xfId="0" applyFont="1" applyBorder="1" applyAlignment="1">
      <alignment/>
    </xf>
    <xf numFmtId="0" fontId="17" fillId="0" borderId="0" xfId="0" applyFont="1" applyBorder="1" applyAlignment="1">
      <alignment/>
    </xf>
    <xf numFmtId="0" fontId="17" fillId="0" borderId="35" xfId="0" applyFont="1" applyBorder="1" applyAlignment="1">
      <alignment/>
    </xf>
    <xf numFmtId="0" fontId="17" fillId="0" borderId="36" xfId="0" applyFont="1" applyBorder="1" applyAlignment="1">
      <alignment/>
    </xf>
    <xf numFmtId="0" fontId="10" fillId="0" borderId="41" xfId="0" applyFont="1" applyBorder="1" applyAlignment="1">
      <alignment horizontal="center"/>
    </xf>
    <xf numFmtId="0" fontId="10" fillId="0" borderId="39" xfId="0" applyFont="1" applyBorder="1" applyAlignment="1">
      <alignment horizontal="center"/>
    </xf>
    <xf numFmtId="0" fontId="10" fillId="0" borderId="40" xfId="0" applyFont="1" applyBorder="1" applyAlignment="1">
      <alignment horizontal="center"/>
    </xf>
    <xf numFmtId="0" fontId="10" fillId="0" borderId="41" xfId="0" applyFont="1" applyBorder="1" applyAlignment="1">
      <alignment horizontal="left"/>
    </xf>
    <xf numFmtId="0" fontId="10" fillId="0" borderId="39" xfId="0" applyFont="1" applyBorder="1" applyAlignment="1">
      <alignment horizontal="left"/>
    </xf>
    <xf numFmtId="0" fontId="10" fillId="0" borderId="40" xfId="0" applyFont="1" applyBorder="1" applyAlignment="1">
      <alignment horizontal="left"/>
    </xf>
    <xf numFmtId="0" fontId="10" fillId="0" borderId="0" xfId="0" applyFont="1" applyFill="1" applyAlignment="1">
      <alignment wrapText="1"/>
    </xf>
    <xf numFmtId="0" fontId="4" fillId="0" borderId="0" xfId="0" applyFont="1" applyAlignment="1">
      <alignment horizontal="right" vertical="center" wrapText="1"/>
    </xf>
    <xf numFmtId="0" fontId="0" fillId="0" borderId="0" xfId="0" applyAlignment="1">
      <alignment horizontal="right"/>
    </xf>
    <xf numFmtId="49" fontId="17" fillId="0" borderId="0" xfId="0" applyNumberFormat="1" applyFont="1" applyBorder="1" applyAlignment="1">
      <alignment horizontal="left"/>
    </xf>
    <xf numFmtId="0" fontId="10" fillId="0" borderId="0" xfId="0" applyFont="1" applyBorder="1" applyAlignment="1">
      <alignment horizontal="center"/>
    </xf>
    <xf numFmtId="0" fontId="4" fillId="0" borderId="33" xfId="0" applyFont="1" applyBorder="1" applyAlignment="1">
      <alignment/>
    </xf>
    <xf numFmtId="0" fontId="4" fillId="0" borderId="7" xfId="0" applyFont="1" applyBorder="1" applyAlignment="1">
      <alignment/>
    </xf>
    <xf numFmtId="14" fontId="17" fillId="0" borderId="41" xfId="0" applyNumberFormat="1" applyFont="1" applyFill="1" applyBorder="1" applyAlignment="1">
      <alignment/>
    </xf>
    <xf numFmtId="14" fontId="17" fillId="0" borderId="39" xfId="0" applyNumberFormat="1" applyFont="1" applyBorder="1" applyAlignment="1">
      <alignment/>
    </xf>
    <xf numFmtId="14" fontId="17" fillId="0" borderId="40" xfId="0" applyNumberFormat="1" applyFont="1" applyBorder="1" applyAlignment="1">
      <alignment/>
    </xf>
    <xf numFmtId="0" fontId="4" fillId="0" borderId="35" xfId="0" applyFont="1" applyBorder="1" applyAlignment="1">
      <alignment/>
    </xf>
    <xf numFmtId="0" fontId="4" fillId="0" borderId="36" xfId="0" applyFont="1" applyBorder="1" applyAlignment="1">
      <alignment/>
    </xf>
    <xf numFmtId="0" fontId="0" fillId="0" borderId="0" xfId="0" applyFont="1" applyBorder="1" applyAlignment="1">
      <alignment horizontal="right" vertical="top" wrapText="1"/>
    </xf>
    <xf numFmtId="0" fontId="10" fillId="0" borderId="33" xfId="0" applyFont="1" applyBorder="1" applyAlignment="1">
      <alignment/>
    </xf>
    <xf numFmtId="0" fontId="0" fillId="0" borderId="0" xfId="0" applyFont="1" applyAlignment="1">
      <alignment horizontal="left" vertical="center"/>
    </xf>
    <xf numFmtId="0" fontId="0" fillId="0" borderId="4" xfId="0" applyFont="1" applyBorder="1" applyAlignment="1">
      <alignment horizontal="left" vertical="center"/>
    </xf>
    <xf numFmtId="18" fontId="10" fillId="0" borderId="41" xfId="0" applyNumberFormat="1" applyFont="1" applyFill="1" applyBorder="1" applyAlignment="1">
      <alignment/>
    </xf>
    <xf numFmtId="0" fontId="17" fillId="0" borderId="41" xfId="0" applyFont="1" applyBorder="1" applyAlignment="1">
      <alignment wrapText="1"/>
    </xf>
    <xf numFmtId="0" fontId="17" fillId="0" borderId="39" xfId="0" applyFont="1" applyBorder="1" applyAlignment="1">
      <alignment wrapText="1"/>
    </xf>
    <xf numFmtId="0" fontId="17" fillId="0" borderId="40" xfId="0" applyFont="1" applyBorder="1" applyAlignment="1">
      <alignment wrapText="1"/>
    </xf>
    <xf numFmtId="0" fontId="13" fillId="0" borderId="0" xfId="0" applyFont="1" applyAlignment="1">
      <alignment wrapText="1"/>
    </xf>
    <xf numFmtId="0" fontId="0" fillId="0" borderId="41"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4" fillId="0" borderId="41" xfId="0" applyFont="1" applyBorder="1" applyAlignment="1">
      <alignment vertical="top" wrapText="1"/>
    </xf>
    <xf numFmtId="0" fontId="4" fillId="0" borderId="39" xfId="0" applyFont="1" applyBorder="1" applyAlignment="1">
      <alignment vertical="top" wrapText="1"/>
    </xf>
    <xf numFmtId="0" fontId="4" fillId="0" borderId="40" xfId="0" applyFont="1" applyBorder="1" applyAlignment="1">
      <alignment vertical="top" wrapText="1"/>
    </xf>
    <xf numFmtId="164" fontId="0" fillId="0" borderId="41" xfId="0" applyNumberFormat="1" applyBorder="1" applyAlignment="1">
      <alignment vertical="center" wrapText="1"/>
    </xf>
    <xf numFmtId="164" fontId="0" fillId="0" borderId="39" xfId="0" applyNumberFormat="1" applyBorder="1" applyAlignment="1">
      <alignment vertical="center" wrapText="1"/>
    </xf>
    <xf numFmtId="164" fontId="0" fillId="0" borderId="40" xfId="0" applyNumberFormat="1" applyBorder="1" applyAlignment="1">
      <alignment vertical="center" wrapText="1"/>
    </xf>
    <xf numFmtId="0" fontId="0" fillId="0" borderId="41" xfId="0" applyFont="1" applyBorder="1" applyAlignment="1">
      <alignment vertical="top" wrapText="1"/>
    </xf>
    <xf numFmtId="0" fontId="0" fillId="0" borderId="39" xfId="0" applyFont="1" applyBorder="1" applyAlignment="1">
      <alignment vertical="top" wrapText="1"/>
    </xf>
    <xf numFmtId="0" fontId="0" fillId="0" borderId="40" xfId="0" applyFont="1" applyBorder="1" applyAlignment="1">
      <alignment vertical="top" wrapText="1"/>
    </xf>
    <xf numFmtId="0" fontId="0" fillId="0" borderId="0" xfId="0" applyAlignment="1">
      <alignment horizontal="center" vertical="top" wrapText="1"/>
    </xf>
    <xf numFmtId="164" fontId="4" fillId="0" borderId="41" xfId="0" applyNumberFormat="1" applyFont="1" applyBorder="1" applyAlignment="1">
      <alignment vertical="center" wrapText="1"/>
    </xf>
    <xf numFmtId="164" fontId="4" fillId="0" borderId="39" xfId="0" applyNumberFormat="1" applyFont="1" applyBorder="1" applyAlignment="1">
      <alignment vertical="center" wrapText="1"/>
    </xf>
    <xf numFmtId="164" fontId="4" fillId="0" borderId="40" xfId="0" applyNumberFormat="1" applyFont="1" applyBorder="1" applyAlignment="1">
      <alignment vertical="center" wrapText="1"/>
    </xf>
    <xf numFmtId="0" fontId="0" fillId="0" borderId="33" xfId="0" applyFont="1" applyBorder="1" applyAlignment="1">
      <alignment vertical="center" wrapText="1"/>
    </xf>
    <xf numFmtId="0" fontId="0" fillId="0" borderId="7" xfId="0" applyFont="1" applyBorder="1" applyAlignment="1">
      <alignment vertical="center" wrapText="1"/>
    </xf>
    <xf numFmtId="0" fontId="0" fillId="0" borderId="4"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6"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0" fillId="0" borderId="34" xfId="0" applyFont="1" applyBorder="1" applyAlignment="1">
      <alignment vertical="center" wrapText="1"/>
    </xf>
    <xf numFmtId="0" fontId="4" fillId="0" borderId="39" xfId="20" applyFont="1" applyFill="1" applyBorder="1" applyAlignment="1">
      <alignment horizontal="left" vertical="center" wrapText="1"/>
    </xf>
    <xf numFmtId="0" fontId="0" fillId="0" borderId="39" xfId="0" applyBorder="1" applyAlignment="1">
      <alignment/>
    </xf>
    <xf numFmtId="0" fontId="0" fillId="0" borderId="40" xfId="0" applyBorder="1" applyAlignment="1">
      <alignment/>
    </xf>
    <xf numFmtId="0" fontId="0" fillId="0" borderId="39" xfId="0" applyBorder="1" applyAlignment="1">
      <alignment horizontal="left"/>
    </xf>
    <xf numFmtId="0" fontId="0" fillId="0" borderId="40" xfId="0" applyBorder="1" applyAlignment="1">
      <alignment horizontal="left"/>
    </xf>
    <xf numFmtId="0" fontId="10" fillId="0" borderId="34" xfId="0" applyFont="1" applyBorder="1" applyAlignment="1">
      <alignment/>
    </xf>
    <xf numFmtId="0" fontId="0" fillId="0" borderId="35" xfId="0" applyBorder="1" applyAlignment="1">
      <alignment/>
    </xf>
    <xf numFmtId="0" fontId="0" fillId="0" borderId="36" xfId="0" applyBorder="1" applyAlignment="1">
      <alignment/>
    </xf>
    <xf numFmtId="0" fontId="10" fillId="0" borderId="34" xfId="0" applyFont="1" applyBorder="1" applyAlignment="1">
      <alignment horizontal="center"/>
    </xf>
    <xf numFmtId="0" fontId="10" fillId="0" borderId="36" xfId="0" applyFont="1" applyBorder="1" applyAlignment="1">
      <alignment horizontal="center"/>
    </xf>
    <xf numFmtId="49" fontId="10" fillId="0" borderId="41" xfId="0" applyNumberFormat="1" applyFont="1" applyBorder="1" applyAlignment="1">
      <alignment horizontal="left"/>
    </xf>
    <xf numFmtId="14" fontId="0" fillId="0" borderId="41" xfId="0" applyNumberFormat="1" applyFill="1" applyBorder="1" applyAlignment="1">
      <alignment/>
    </xf>
    <xf numFmtId="14" fontId="0" fillId="0" borderId="39" xfId="0" applyNumberFormat="1" applyBorder="1" applyAlignment="1">
      <alignment/>
    </xf>
    <xf numFmtId="14" fontId="0" fillId="0" borderId="40" xfId="0" applyNumberFormat="1" applyBorder="1" applyAlignment="1">
      <alignment/>
    </xf>
    <xf numFmtId="0" fontId="10" fillId="0" borderId="6" xfId="0" applyFont="1" applyBorder="1" applyAlignment="1">
      <alignment wrapText="1"/>
    </xf>
    <xf numFmtId="0" fontId="10" fillId="0" borderId="33" xfId="0" applyFont="1" applyBorder="1" applyAlignment="1">
      <alignment wrapText="1"/>
    </xf>
    <xf numFmtId="0" fontId="10" fillId="0" borderId="7" xfId="0" applyFont="1" applyBorder="1" applyAlignment="1">
      <alignment wrapText="1"/>
    </xf>
    <xf numFmtId="0" fontId="4" fillId="4" borderId="0" xfId="0" applyFont="1" applyFill="1" applyAlignment="1">
      <alignment horizontal="center" vertical="center"/>
    </xf>
    <xf numFmtId="0" fontId="4" fillId="0" borderId="0" xfId="0" applyFont="1" applyAlignment="1">
      <alignment horizontal="center" vertical="center" wrapText="1"/>
    </xf>
    <xf numFmtId="0" fontId="0" fillId="0" borderId="0" xfId="0" applyAlignment="1">
      <alignment horizontal="center"/>
    </xf>
    <xf numFmtId="0" fontId="55" fillId="0" borderId="0" xfId="0" applyFont="1" applyAlignment="1">
      <alignment horizontal="left"/>
    </xf>
    <xf numFmtId="164" fontId="0" fillId="0" borderId="0" xfId="0" applyNumberFormat="1" applyFont="1" applyAlignment="1">
      <alignment/>
    </xf>
    <xf numFmtId="0" fontId="0" fillId="0" borderId="0" xfId="0" applyAlignment="1">
      <alignment vertical="center"/>
    </xf>
    <xf numFmtId="0" fontId="1" fillId="0" borderId="0" xfId="0" applyFont="1" applyAlignment="1">
      <alignment horizontal="center" wrapText="1"/>
    </xf>
    <xf numFmtId="0" fontId="1" fillId="0" borderId="0" xfId="0" applyFont="1" applyFill="1" applyAlignment="1">
      <alignment vertical="center" wrapText="1"/>
    </xf>
    <xf numFmtId="0" fontId="1" fillId="4" borderId="0" xfId="0" applyFont="1" applyFill="1" applyAlignment="1">
      <alignment horizontal="left"/>
    </xf>
    <xf numFmtId="0" fontId="1" fillId="0" borderId="0" xfId="0" applyFont="1" applyAlignment="1">
      <alignment vertical="top"/>
    </xf>
    <xf numFmtId="0" fontId="4" fillId="0" borderId="0" xfId="0" applyFont="1" applyAlignment="1">
      <alignment horizontal="left" vertical="center"/>
    </xf>
    <xf numFmtId="0" fontId="0" fillId="0" borderId="0" xfId="0" applyFont="1" applyAlignment="1">
      <alignment horizontal="left"/>
    </xf>
    <xf numFmtId="0" fontId="3" fillId="0" borderId="0" xfId="0" applyFont="1" applyAlignment="1">
      <alignment/>
    </xf>
    <xf numFmtId="0" fontId="1" fillId="0" borderId="0" xfId="0" applyFont="1" applyAlignment="1">
      <alignment vertical="top" wrapText="1"/>
    </xf>
    <xf numFmtId="0" fontId="1" fillId="0" borderId="0" xfId="0" applyFont="1" applyAlignment="1">
      <alignment/>
    </xf>
    <xf numFmtId="164" fontId="50" fillId="0" borderId="0" xfId="0" applyNumberFormat="1" applyFont="1" applyAlignment="1">
      <alignment/>
    </xf>
    <xf numFmtId="0" fontId="50" fillId="0" borderId="0" xfId="0" applyFont="1" applyAlignment="1">
      <alignment/>
    </xf>
    <xf numFmtId="0" fontId="0" fillId="4" borderId="0" xfId="0" applyFill="1" applyAlignment="1">
      <alignment/>
    </xf>
    <xf numFmtId="0" fontId="1" fillId="0" borderId="0" xfId="0" applyFont="1" applyFill="1" applyBorder="1" applyAlignment="1">
      <alignment horizontal="left" vertical="top" wrapText="1"/>
    </xf>
    <xf numFmtId="0" fontId="0" fillId="0" borderId="0" xfId="0" applyFill="1" applyAlignment="1">
      <alignment/>
    </xf>
    <xf numFmtId="0" fontId="1" fillId="5" borderId="0" xfId="0" applyFont="1" applyFill="1" applyAlignment="1">
      <alignment vertical="center" wrapText="1"/>
    </xf>
    <xf numFmtId="0" fontId="1" fillId="0" borderId="0" xfId="0" applyFont="1" applyFill="1" applyAlignment="1">
      <alignment horizontal="left" vertical="top" wrapText="1"/>
    </xf>
    <xf numFmtId="0" fontId="0" fillId="0" borderId="0" xfId="0" applyFill="1" applyAlignment="1">
      <alignment vertical="top" wrapText="1"/>
    </xf>
    <xf numFmtId="0" fontId="2" fillId="0" borderId="0" xfId="0" applyFont="1" applyAlignment="1">
      <alignment horizontal="right"/>
    </xf>
    <xf numFmtId="0" fontId="0" fillId="4" borderId="0" xfId="0" applyFill="1" applyAlignment="1">
      <alignment/>
    </xf>
    <xf numFmtId="0" fontId="1" fillId="2" borderId="41" xfId="0" applyFont="1" applyFill="1" applyBorder="1" applyAlignment="1">
      <alignment/>
    </xf>
    <xf numFmtId="0" fontId="1" fillId="2" borderId="39" xfId="0" applyFont="1" applyFill="1" applyBorder="1" applyAlignment="1">
      <alignment/>
    </xf>
    <xf numFmtId="0" fontId="1" fillId="2" borderId="40" xfId="0" applyFont="1" applyFill="1" applyBorder="1" applyAlignment="1">
      <alignment/>
    </xf>
    <xf numFmtId="0" fontId="0" fillId="4" borderId="0" xfId="0" applyFill="1" applyAlignment="1">
      <alignment horizontal="left"/>
    </xf>
    <xf numFmtId="0" fontId="0" fillId="0" borderId="0" xfId="0" applyFill="1" applyAlignment="1">
      <alignment vertical="center"/>
    </xf>
    <xf numFmtId="0" fontId="2" fillId="0" borderId="7" xfId="0" applyFont="1" applyBorder="1" applyAlignment="1">
      <alignment vertical="center" wrapText="1"/>
    </xf>
    <xf numFmtId="0" fontId="1" fillId="0" borderId="4" xfId="0" applyFont="1" applyBorder="1" applyAlignment="1">
      <alignment vertical="center" wrapText="1"/>
    </xf>
    <xf numFmtId="0" fontId="1" fillId="0" borderId="42" xfId="0" applyFont="1" applyBorder="1" applyAlignment="1">
      <alignment/>
    </xf>
    <xf numFmtId="0" fontId="1" fillId="0" borderId="5" xfId="0" applyFont="1" applyBorder="1" applyAlignment="1">
      <alignment/>
    </xf>
    <xf numFmtId="0" fontId="1" fillId="0" borderId="0" xfId="0" applyFont="1" applyAlignment="1">
      <alignment horizontal="left" vertical="top" wrapText="1"/>
    </xf>
    <xf numFmtId="0" fontId="1" fillId="0" borderId="0" xfId="0" applyFont="1" applyFill="1" applyAlignment="1">
      <alignment horizontal="center"/>
    </xf>
    <xf numFmtId="0" fontId="1" fillId="0" borderId="0" xfId="0" applyFont="1" applyAlignment="1">
      <alignment horizontal="center"/>
    </xf>
    <xf numFmtId="0" fontId="1"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0" xfId="0" applyFill="1" applyBorder="1" applyAlignment="1">
      <alignment horizontal="center"/>
    </xf>
    <xf numFmtId="0" fontId="0" fillId="2" borderId="35" xfId="0" applyFill="1" applyBorder="1" applyAlignment="1">
      <alignment horizontal="center"/>
    </xf>
    <xf numFmtId="0" fontId="1" fillId="0" borderId="6" xfId="0" applyFont="1" applyBorder="1" applyAlignment="1">
      <alignment/>
    </xf>
    <xf numFmtId="0" fontId="1" fillId="0" borderId="1" xfId="0" applyFont="1" applyBorder="1" applyAlignment="1">
      <alignment/>
    </xf>
    <xf numFmtId="169" fontId="1" fillId="0" borderId="0" xfId="0" applyNumberFormat="1" applyFont="1" applyAlignment="1">
      <alignment/>
    </xf>
    <xf numFmtId="0" fontId="46" fillId="0" borderId="6" xfId="0" applyFont="1" applyBorder="1" applyAlignment="1" applyProtection="1">
      <alignment horizontal="center"/>
      <protection locked="0"/>
    </xf>
    <xf numFmtId="0" fontId="46" fillId="0" borderId="33" xfId="0" applyFont="1" applyBorder="1" applyAlignment="1" applyProtection="1">
      <alignment horizontal="center"/>
      <protection locked="0"/>
    </xf>
    <xf numFmtId="0" fontId="46" fillId="0" borderId="7" xfId="0" applyFont="1" applyBorder="1" applyAlignment="1" applyProtection="1">
      <alignment horizontal="center"/>
      <protection locked="0"/>
    </xf>
    <xf numFmtId="0" fontId="46" fillId="0" borderId="34" xfId="0" applyFont="1" applyBorder="1" applyAlignment="1" applyProtection="1">
      <alignment horizontal="center"/>
      <protection locked="0"/>
    </xf>
    <xf numFmtId="0" fontId="46" fillId="0" borderId="35" xfId="0" applyFont="1" applyBorder="1" applyAlignment="1" applyProtection="1">
      <alignment horizontal="center"/>
      <protection locked="0"/>
    </xf>
    <xf numFmtId="0" fontId="46" fillId="0" borderId="36" xfId="0" applyFont="1" applyBorder="1" applyAlignment="1" applyProtection="1">
      <alignment horizontal="center"/>
      <protection locked="0"/>
    </xf>
    <xf numFmtId="0" fontId="29" fillId="0" borderId="42" xfId="0" applyFont="1" applyBorder="1" applyAlignment="1" applyProtection="1">
      <alignment horizontal="center"/>
      <protection locked="0"/>
    </xf>
    <xf numFmtId="0" fontId="29" fillId="0" borderId="2" xfId="0" applyFont="1" applyBorder="1" applyAlignment="1" applyProtection="1">
      <alignment horizontal="center"/>
      <protection locked="0"/>
    </xf>
    <xf numFmtId="0" fontId="41" fillId="0" borderId="43" xfId="0" applyFont="1" applyBorder="1" applyAlignment="1" applyProtection="1">
      <alignment horizontal="left" wrapText="1"/>
      <protection locked="0"/>
    </xf>
    <xf numFmtId="0" fontId="41" fillId="0" borderId="44" xfId="0" applyFont="1" applyBorder="1" applyAlignment="1" applyProtection="1">
      <alignment horizontal="left" wrapText="1"/>
      <protection locked="0"/>
    </xf>
    <xf numFmtId="0" fontId="0" fillId="0" borderId="25" xfId="0" applyBorder="1" applyAlignment="1">
      <alignment horizontal="left" wrapText="1"/>
    </xf>
    <xf numFmtId="0" fontId="0" fillId="0" borderId="26" xfId="0" applyBorder="1" applyAlignment="1">
      <alignment horizontal="left" wrapText="1"/>
    </xf>
    <xf numFmtId="0" fontId="0" fillId="0" borderId="6" xfId="0" applyBorder="1" applyAlignment="1">
      <alignment horizontal="center"/>
    </xf>
    <xf numFmtId="0" fontId="0" fillId="0" borderId="33" xfId="0" applyBorder="1" applyAlignment="1">
      <alignment horizontal="center"/>
    </xf>
    <xf numFmtId="0" fontId="0" fillId="0" borderId="7"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46" fillId="0" borderId="42" xfId="0" applyFont="1" applyBorder="1" applyAlignment="1" applyProtection="1">
      <alignment horizontal="center"/>
      <protection locked="0"/>
    </xf>
    <xf numFmtId="0" fontId="46" fillId="0" borderId="2" xfId="0" applyFont="1" applyBorder="1" applyAlignment="1" applyProtection="1">
      <alignment horizontal="center"/>
      <protection locked="0"/>
    </xf>
    <xf numFmtId="0" fontId="48" fillId="2" borderId="41" xfId="0" applyFont="1" applyFill="1" applyBorder="1" applyAlignment="1">
      <alignment horizontal="center"/>
    </xf>
    <xf numFmtId="0" fontId="42" fillId="2" borderId="39" xfId="0" applyFont="1" applyFill="1" applyBorder="1" applyAlignment="1">
      <alignment horizontal="center"/>
    </xf>
    <xf numFmtId="0" fontId="42" fillId="2" borderId="40" xfId="0" applyFont="1" applyFill="1" applyBorder="1" applyAlignment="1">
      <alignment horizontal="center"/>
    </xf>
    <xf numFmtId="0" fontId="48" fillId="2" borderId="40" xfId="0" applyFont="1" applyFill="1" applyBorder="1" applyAlignment="1">
      <alignment horizontal="center"/>
    </xf>
    <xf numFmtId="0" fontId="34" fillId="2" borderId="41" xfId="0" applyFont="1" applyFill="1" applyBorder="1" applyAlignment="1" applyProtection="1">
      <alignment horizontal="center"/>
      <protection locked="0"/>
    </xf>
    <xf numFmtId="0" fontId="34" fillId="2" borderId="39" xfId="0" applyFont="1" applyFill="1" applyBorder="1" applyAlignment="1" applyProtection="1">
      <alignment horizontal="center"/>
      <protection locked="0"/>
    </xf>
    <xf numFmtId="0" fontId="34" fillId="2" borderId="40" xfId="0" applyFont="1" applyFill="1" applyBorder="1" applyAlignment="1" applyProtection="1">
      <alignment horizontal="center"/>
      <protection locked="0"/>
    </xf>
    <xf numFmtId="49" fontId="28" fillId="2" borderId="6" xfId="0" applyNumberFormat="1" applyFont="1" applyFill="1" applyBorder="1" applyAlignment="1" applyProtection="1">
      <alignment horizontal="center" vertical="center" wrapText="1"/>
      <protection/>
    </xf>
    <xf numFmtId="49" fontId="1" fillId="0" borderId="33" xfId="0" applyNumberFormat="1" applyFont="1" applyBorder="1" applyAlignment="1">
      <alignment wrapText="1"/>
    </xf>
    <xf numFmtId="49" fontId="1" fillId="0" borderId="7" xfId="0" applyNumberFormat="1" applyFont="1" applyBorder="1" applyAlignment="1">
      <alignment wrapText="1"/>
    </xf>
    <xf numFmtId="49" fontId="1" fillId="0" borderId="1" xfId="0" applyNumberFormat="1" applyFont="1" applyBorder="1" applyAlignment="1">
      <alignment wrapText="1"/>
    </xf>
    <xf numFmtId="49" fontId="1" fillId="0" borderId="0" xfId="0" applyNumberFormat="1" applyFont="1" applyBorder="1" applyAlignment="1">
      <alignment wrapText="1"/>
    </xf>
    <xf numFmtId="49" fontId="1" fillId="0" borderId="4" xfId="0" applyNumberFormat="1" applyFont="1" applyBorder="1" applyAlignment="1">
      <alignment wrapText="1"/>
    </xf>
    <xf numFmtId="49" fontId="1" fillId="0" borderId="34" xfId="0" applyNumberFormat="1" applyFont="1" applyBorder="1" applyAlignment="1">
      <alignment wrapText="1"/>
    </xf>
    <xf numFmtId="49" fontId="1" fillId="0" borderId="35" xfId="0" applyNumberFormat="1" applyFont="1" applyBorder="1" applyAlignment="1">
      <alignment wrapText="1"/>
    </xf>
    <xf numFmtId="49" fontId="1" fillId="0" borderId="36" xfId="0" applyNumberFormat="1" applyFont="1" applyBorder="1" applyAlignment="1">
      <alignment wrapText="1"/>
    </xf>
    <xf numFmtId="0" fontId="34" fillId="2" borderId="20" xfId="0" applyFont="1" applyFill="1" applyBorder="1" applyAlignment="1" applyProtection="1">
      <alignment horizontal="center" vertical="center"/>
      <protection/>
    </xf>
    <xf numFmtId="0" fontId="34" fillId="2" borderId="45" xfId="0" applyFont="1" applyFill="1" applyBorder="1" applyAlignment="1" applyProtection="1">
      <alignment horizontal="center" vertical="center"/>
      <protection/>
    </xf>
    <xf numFmtId="0" fontId="34" fillId="2" borderId="31" xfId="0" applyFont="1" applyFill="1" applyBorder="1" applyAlignment="1" applyProtection="1">
      <alignment horizontal="center" vertical="center" wrapText="1"/>
      <protection/>
    </xf>
    <xf numFmtId="0" fontId="34" fillId="2" borderId="23" xfId="0" applyFont="1" applyFill="1" applyBorder="1" applyAlignment="1" applyProtection="1">
      <alignment horizontal="center" vertical="center" wrapText="1"/>
      <protection/>
    </xf>
    <xf numFmtId="49" fontId="34" fillId="0" borderId="6" xfId="0" applyNumberFormat="1" applyFont="1" applyFill="1" applyBorder="1" applyAlignment="1" applyProtection="1">
      <alignment horizontal="center" vertical="center"/>
      <protection/>
    </xf>
    <xf numFmtId="0" fontId="0" fillId="0" borderId="32" xfId="0" applyFill="1" applyBorder="1" applyAlignment="1" applyProtection="1">
      <alignment horizontal="center"/>
      <protection locked="0"/>
    </xf>
    <xf numFmtId="0" fontId="0" fillId="0" borderId="46"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12" xfId="0" applyFill="1" applyBorder="1" applyAlignment="1" applyProtection="1">
      <alignment horizontal="center"/>
      <protection locked="0"/>
    </xf>
    <xf numFmtId="14" fontId="29" fillId="0" borderId="47" xfId="0" applyNumberFormat="1" applyFont="1" applyBorder="1" applyAlignment="1" applyProtection="1">
      <alignment horizontal="center" vertical="center"/>
      <protection locked="0"/>
    </xf>
    <xf numFmtId="0" fontId="0" fillId="0" borderId="48" xfId="0" applyBorder="1" applyAlignment="1" applyProtection="1">
      <alignment horizontal="center" vertical="center"/>
      <protection locked="0"/>
    </xf>
    <xf numFmtId="164" fontId="41" fillId="0" borderId="49" xfId="0" applyNumberFormat="1" applyFont="1" applyBorder="1" applyAlignment="1" applyProtection="1">
      <alignment horizontal="center" vertical="center"/>
      <protection/>
    </xf>
    <xf numFmtId="0" fontId="0" fillId="0" borderId="3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34" xfId="0" applyFill="1" applyBorder="1" applyAlignment="1" applyProtection="1">
      <alignment horizontal="center"/>
      <protection locked="0"/>
    </xf>
    <xf numFmtId="0" fontId="0" fillId="0" borderId="35" xfId="0" applyBorder="1" applyAlignment="1" applyProtection="1">
      <alignment horizontal="center"/>
      <protection locked="0"/>
    </xf>
    <xf numFmtId="0" fontId="46" fillId="2" borderId="50" xfId="0" applyFont="1" applyFill="1" applyBorder="1" applyAlignment="1" applyProtection="1">
      <alignment horizontal="center" vertical="top" wrapText="1"/>
      <protection/>
    </xf>
    <xf numFmtId="0" fontId="46" fillId="2" borderId="32" xfId="0" applyFont="1" applyFill="1" applyBorder="1" applyAlignment="1" applyProtection="1">
      <alignment horizontal="center" vertical="top" wrapText="1"/>
      <protection/>
    </xf>
    <xf numFmtId="0" fontId="46" fillId="2" borderId="46" xfId="0" applyFont="1" applyFill="1" applyBorder="1" applyAlignment="1" applyProtection="1">
      <alignment horizontal="center" vertical="top" wrapText="1"/>
      <protection/>
    </xf>
    <xf numFmtId="0" fontId="46" fillId="2" borderId="10" xfId="0" applyFont="1" applyFill="1" applyBorder="1" applyAlignment="1" applyProtection="1">
      <alignment horizontal="center" vertical="top" wrapText="1"/>
      <protection/>
    </xf>
    <xf numFmtId="0" fontId="46" fillId="2" borderId="0" xfId="0" applyFont="1" applyFill="1" applyBorder="1" applyAlignment="1" applyProtection="1">
      <alignment horizontal="center" vertical="top" wrapText="1"/>
      <protection/>
    </xf>
    <xf numFmtId="49" fontId="36" fillId="2" borderId="49" xfId="0" applyNumberFormat="1" applyFont="1" applyFill="1" applyBorder="1" applyAlignment="1" applyProtection="1">
      <alignment horizontal="center"/>
      <protection locked="0"/>
    </xf>
    <xf numFmtId="49" fontId="36" fillId="2" borderId="32" xfId="0" applyNumberFormat="1" applyFont="1" applyFill="1" applyBorder="1" applyAlignment="1" applyProtection="1">
      <alignment horizontal="center"/>
      <protection locked="0"/>
    </xf>
    <xf numFmtId="49" fontId="36" fillId="2" borderId="46" xfId="0" applyNumberFormat="1" applyFont="1" applyFill="1" applyBorder="1" applyAlignment="1" applyProtection="1">
      <alignment horizontal="center"/>
      <protection locked="0"/>
    </xf>
    <xf numFmtId="164" fontId="28" fillId="2" borderId="31" xfId="0" applyNumberFormat="1" applyFont="1" applyFill="1" applyBorder="1" applyAlignment="1" applyProtection="1">
      <alignment horizontal="center" vertical="center" wrapText="1"/>
      <protection locked="0"/>
    </xf>
    <xf numFmtId="164" fontId="28" fillId="2" borderId="23" xfId="0" applyNumberFormat="1" applyFont="1" applyFill="1" applyBorder="1" applyAlignment="1" applyProtection="1">
      <alignment horizontal="center" vertical="center" wrapText="1"/>
      <protection locked="0"/>
    </xf>
    <xf numFmtId="0" fontId="34" fillId="2" borderId="25" xfId="0" applyFont="1" applyFill="1" applyBorder="1" applyAlignment="1" applyProtection="1">
      <alignment horizontal="left"/>
      <protection/>
    </xf>
    <xf numFmtId="0" fontId="34" fillId="2" borderId="26" xfId="0" applyFont="1" applyFill="1" applyBorder="1" applyAlignment="1" applyProtection="1">
      <alignment horizontal="left"/>
      <protection/>
    </xf>
    <xf numFmtId="0" fontId="41" fillId="0" borderId="6" xfId="0" applyFont="1" applyBorder="1" applyAlignment="1" applyProtection="1">
      <alignment horizontal="center"/>
      <protection locked="0"/>
    </xf>
    <xf numFmtId="0" fontId="41" fillId="0" borderId="33" xfId="0" applyFont="1" applyBorder="1" applyAlignment="1" applyProtection="1">
      <alignment horizontal="center"/>
      <protection locked="0"/>
    </xf>
    <xf numFmtId="0" fontId="41" fillId="0" borderId="7" xfId="0" applyFont="1" applyBorder="1" applyAlignment="1" applyProtection="1">
      <alignment horizontal="center"/>
      <protection locked="0"/>
    </xf>
    <xf numFmtId="0" fontId="41" fillId="0" borderId="34" xfId="0" applyFont="1" applyBorder="1" applyAlignment="1" applyProtection="1">
      <alignment horizontal="center"/>
      <protection locked="0"/>
    </xf>
    <xf numFmtId="0" fontId="41" fillId="0" borderId="35" xfId="0" applyFont="1" applyBorder="1" applyAlignment="1" applyProtection="1">
      <alignment horizontal="center"/>
      <protection locked="0"/>
    </xf>
    <xf numFmtId="0" fontId="41" fillId="0" borderId="36" xfId="0" applyFont="1" applyBorder="1" applyAlignment="1" applyProtection="1">
      <alignment horizontal="center"/>
      <protection locked="0"/>
    </xf>
    <xf numFmtId="0" fontId="41" fillId="0" borderId="46" xfId="0" applyFont="1" applyFill="1" applyBorder="1" applyAlignment="1" applyProtection="1">
      <alignment horizontal="center"/>
      <protection locked="0"/>
    </xf>
    <xf numFmtId="0" fontId="41" fillId="0" borderId="45" xfId="0" applyFont="1" applyFill="1" applyBorder="1" applyAlignment="1" applyProtection="1">
      <alignment horizontal="center"/>
      <protection locked="0"/>
    </xf>
    <xf numFmtId="164" fontId="41" fillId="0" borderId="49" xfId="0" applyNumberFormat="1" applyFont="1" applyFill="1" applyBorder="1" applyAlignment="1" applyProtection="1">
      <alignment horizontal="center" vertical="center" wrapText="1"/>
      <protection locked="0"/>
    </xf>
    <xf numFmtId="164" fontId="41" fillId="0" borderId="46" xfId="0" applyNumberFormat="1" applyFont="1" applyFill="1" applyBorder="1" applyAlignment="1" applyProtection="1">
      <alignment horizontal="center" vertical="center" wrapText="1"/>
      <protection locked="0"/>
    </xf>
    <xf numFmtId="164" fontId="41" fillId="0" borderId="51" xfId="0" applyNumberFormat="1" applyFont="1" applyFill="1" applyBorder="1" applyAlignment="1" applyProtection="1">
      <alignment horizontal="center" vertical="center" wrapText="1"/>
      <protection locked="0"/>
    </xf>
    <xf numFmtId="164" fontId="41" fillId="0" borderId="45" xfId="0" applyNumberFormat="1" applyFont="1" applyFill="1" applyBorder="1" applyAlignment="1" applyProtection="1">
      <alignment horizontal="center" vertical="center" wrapText="1"/>
      <protection locked="0"/>
    </xf>
    <xf numFmtId="0" fontId="31" fillId="0" borderId="50" xfId="0" applyFont="1" applyBorder="1" applyAlignment="1" applyProtection="1">
      <alignment horizontal="left" vertical="top" wrapText="1"/>
      <protection/>
    </xf>
    <xf numFmtId="0" fontId="0" fillId="0" borderId="32" xfId="0" applyBorder="1" applyAlignment="1">
      <alignment wrapText="1"/>
    </xf>
    <xf numFmtId="0" fontId="0" fillId="0" borderId="46" xfId="0" applyBorder="1" applyAlignment="1">
      <alignment wrapText="1"/>
    </xf>
    <xf numFmtId="0" fontId="0" fillId="0" borderId="10" xfId="0" applyBorder="1" applyAlignment="1">
      <alignment wrapText="1"/>
    </xf>
    <xf numFmtId="0" fontId="0" fillId="0" borderId="0" xfId="0" applyBorder="1" applyAlignment="1">
      <alignment wrapText="1"/>
    </xf>
    <xf numFmtId="0" fontId="0" fillId="0" borderId="12" xfId="0" applyBorder="1" applyAlignment="1">
      <alignment wrapText="1"/>
    </xf>
    <xf numFmtId="49" fontId="34" fillId="0" borderId="49" xfId="0" applyNumberFormat="1" applyFont="1" applyFill="1" applyBorder="1" applyAlignment="1" applyProtection="1">
      <alignment horizontal="center" vertical="center"/>
      <protection/>
    </xf>
    <xf numFmtId="0" fontId="0" fillId="0" borderId="46" xfId="0" applyBorder="1" applyAlignment="1">
      <alignment horizontal="center"/>
    </xf>
    <xf numFmtId="0" fontId="0" fillId="0" borderId="25" xfId="0" applyFill="1" applyBorder="1" applyAlignment="1" applyProtection="1">
      <alignment horizontal="center"/>
      <protection locked="0"/>
    </xf>
    <xf numFmtId="0" fontId="0" fillId="0" borderId="0" xfId="0" applyBorder="1" applyAlignment="1" applyProtection="1">
      <alignment horizontal="center"/>
      <protection locked="0"/>
    </xf>
    <xf numFmtId="164" fontId="41" fillId="0" borderId="31" xfId="0" applyNumberFormat="1" applyFont="1" applyFill="1" applyBorder="1" applyAlignment="1" applyProtection="1">
      <alignment horizontal="center" wrapText="1"/>
      <protection locked="0"/>
    </xf>
    <xf numFmtId="164" fontId="41" fillId="0" borderId="23" xfId="0" applyNumberFormat="1" applyFont="1" applyFill="1" applyBorder="1" applyAlignment="1" applyProtection="1">
      <alignment horizontal="center" wrapText="1"/>
      <protection locked="0"/>
    </xf>
    <xf numFmtId="2" fontId="41" fillId="0" borderId="52" xfId="0" applyNumberFormat="1" applyFont="1" applyBorder="1" applyAlignment="1" applyProtection="1">
      <alignment horizontal="left" wrapText="1"/>
      <protection locked="0"/>
    </xf>
    <xf numFmtId="2" fontId="41" fillId="0" borderId="53" xfId="0" applyNumberFormat="1" applyFont="1" applyBorder="1" applyAlignment="1" applyProtection="1">
      <alignment horizontal="left" wrapText="1"/>
      <protection locked="0"/>
    </xf>
    <xf numFmtId="39" fontId="41" fillId="0" borderId="52" xfId="0" applyNumberFormat="1" applyFont="1" applyBorder="1" applyAlignment="1" applyProtection="1">
      <alignment horizontal="left" wrapText="1"/>
      <protection locked="0"/>
    </xf>
    <xf numFmtId="39" fontId="41" fillId="0" borderId="14" xfId="0" applyNumberFormat="1" applyFont="1" applyBorder="1" applyAlignment="1" applyProtection="1">
      <alignment horizontal="left" wrapText="1"/>
      <protection locked="0"/>
    </xf>
    <xf numFmtId="39" fontId="41" fillId="0" borderId="23" xfId="0" applyNumberFormat="1" applyFont="1" applyBorder="1" applyAlignment="1" applyProtection="1">
      <alignment horizontal="left" wrapText="1"/>
      <protection locked="0"/>
    </xf>
    <xf numFmtId="7" fontId="41" fillId="0" borderId="31" xfId="0" applyNumberFormat="1" applyFont="1" applyFill="1" applyBorder="1" applyAlignment="1" applyProtection="1">
      <alignment horizontal="right"/>
      <protection locked="0"/>
    </xf>
    <xf numFmtId="7" fontId="41" fillId="0" borderId="14" xfId="0" applyNumberFormat="1" applyFont="1" applyFill="1" applyBorder="1" applyAlignment="1" applyProtection="1">
      <alignment horizontal="right"/>
      <protection locked="0"/>
    </xf>
    <xf numFmtId="0" fontId="41" fillId="0" borderId="52" xfId="0" applyFont="1" applyBorder="1" applyAlignment="1" applyProtection="1">
      <alignment horizontal="center"/>
      <protection locked="0"/>
    </xf>
    <xf numFmtId="0" fontId="41" fillId="0" borderId="23" xfId="0" applyFont="1" applyBorder="1" applyAlignment="1" applyProtection="1">
      <alignment horizontal="center"/>
      <protection locked="0"/>
    </xf>
    <xf numFmtId="0" fontId="45" fillId="2" borderId="25" xfId="0" applyFont="1" applyFill="1" applyBorder="1" applyAlignment="1" applyProtection="1">
      <alignment horizontal="left"/>
      <protection/>
    </xf>
    <xf numFmtId="0" fontId="45" fillId="2" borderId="26" xfId="0" applyFont="1" applyFill="1" applyBorder="1" applyAlignment="1" applyProtection="1">
      <alignment horizontal="left"/>
      <protection/>
    </xf>
    <xf numFmtId="2" fontId="34" fillId="0" borderId="52" xfId="0" applyNumberFormat="1" applyFont="1" applyBorder="1" applyAlignment="1" applyProtection="1">
      <alignment horizontal="right" wrapText="1"/>
      <protection locked="0"/>
    </xf>
    <xf numFmtId="2" fontId="34" fillId="0" borderId="53" xfId="0" applyNumberFormat="1" applyFont="1" applyBorder="1" applyAlignment="1" applyProtection="1">
      <alignment horizontal="right" wrapText="1"/>
      <protection locked="0"/>
    </xf>
    <xf numFmtId="0" fontId="34" fillId="2" borderId="54" xfId="0" applyFont="1" applyFill="1" applyBorder="1" applyAlignment="1" applyProtection="1">
      <alignment horizontal="center" vertical="center" wrapText="1"/>
      <protection/>
    </xf>
    <xf numFmtId="0" fontId="34" fillId="2" borderId="19" xfId="0" applyFont="1" applyFill="1" applyBorder="1" applyAlignment="1" applyProtection="1">
      <alignment horizontal="center" vertical="center" wrapText="1"/>
      <protection/>
    </xf>
    <xf numFmtId="0" fontId="34" fillId="2" borderId="54" xfId="0" applyFont="1" applyFill="1" applyBorder="1" applyAlignment="1" applyProtection="1">
      <alignment horizontal="center" vertical="top" wrapText="1"/>
      <protection/>
    </xf>
    <xf numFmtId="0" fontId="34" fillId="2" borderId="19" xfId="0" applyFont="1" applyFill="1" applyBorder="1" applyAlignment="1" applyProtection="1">
      <alignment horizontal="center" vertical="top" wrapText="1"/>
      <protection/>
    </xf>
    <xf numFmtId="7" fontId="34" fillId="0" borderId="31" xfId="0" applyNumberFormat="1" applyFont="1" applyFill="1" applyBorder="1" applyAlignment="1" applyProtection="1">
      <alignment horizontal="right"/>
      <protection locked="0"/>
    </xf>
    <xf numFmtId="7" fontId="34" fillId="0" borderId="14" xfId="0" applyNumberFormat="1" applyFont="1" applyFill="1" applyBorder="1" applyAlignment="1" applyProtection="1">
      <alignment horizontal="right"/>
      <protection locked="0"/>
    </xf>
    <xf numFmtId="0" fontId="44" fillId="2" borderId="25" xfId="0" applyFont="1" applyFill="1" applyBorder="1" applyAlignment="1" applyProtection="1">
      <alignment horizontal="left"/>
      <protection/>
    </xf>
    <xf numFmtId="0" fontId="44" fillId="2" borderId="26" xfId="0" applyFont="1" applyFill="1" applyBorder="1" applyAlignment="1" applyProtection="1">
      <alignment horizontal="left"/>
      <protection/>
    </xf>
    <xf numFmtId="0" fontId="34" fillId="2" borderId="55" xfId="0" applyFont="1" applyFill="1" applyBorder="1" applyAlignment="1" applyProtection="1">
      <alignment horizontal="center" vertical="top" wrapText="1"/>
      <protection/>
    </xf>
    <xf numFmtId="0" fontId="34" fillId="2" borderId="56" xfId="0" applyFont="1" applyFill="1" applyBorder="1" applyAlignment="1" applyProtection="1">
      <alignment horizontal="center" vertical="top" wrapText="1"/>
      <protection/>
    </xf>
    <xf numFmtId="0" fontId="34" fillId="2" borderId="57" xfId="0" applyFont="1" applyFill="1" applyBorder="1" applyAlignment="1" applyProtection="1">
      <alignment horizontal="center" vertical="top" wrapText="1"/>
      <protection/>
    </xf>
    <xf numFmtId="0" fontId="34" fillId="2" borderId="45" xfId="0" applyFont="1" applyFill="1" applyBorder="1" applyAlignment="1" applyProtection="1">
      <alignment horizontal="center" vertical="top" wrapText="1"/>
      <protection/>
    </xf>
    <xf numFmtId="0" fontId="34" fillId="2" borderId="58" xfId="0" applyFont="1" applyFill="1" applyBorder="1" applyAlignment="1" applyProtection="1">
      <alignment horizontal="center" vertical="top"/>
      <protection/>
    </xf>
    <xf numFmtId="0" fontId="34" fillId="2" borderId="59" xfId="0" applyFont="1" applyFill="1" applyBorder="1" applyAlignment="1" applyProtection="1">
      <alignment horizontal="center" vertical="top"/>
      <protection/>
    </xf>
    <xf numFmtId="0" fontId="34" fillId="2" borderId="43" xfId="0" applyFont="1" applyFill="1" applyBorder="1" applyAlignment="1" applyProtection="1">
      <alignment horizontal="center" vertical="center" wrapText="1"/>
      <protection/>
    </xf>
    <xf numFmtId="0" fontId="34" fillId="2" borderId="56" xfId="0" applyFont="1" applyFill="1" applyBorder="1" applyAlignment="1" applyProtection="1">
      <alignment horizontal="center" vertical="center" wrapText="1"/>
      <protection/>
    </xf>
    <xf numFmtId="0" fontId="34" fillId="2" borderId="51" xfId="0" applyFont="1" applyFill="1" applyBorder="1" applyAlignment="1" applyProtection="1">
      <alignment horizontal="center" vertical="center" wrapText="1"/>
      <protection/>
    </xf>
    <xf numFmtId="0" fontId="34" fillId="2" borderId="45" xfId="0" applyFont="1" applyFill="1" applyBorder="1" applyAlignment="1" applyProtection="1">
      <alignment horizontal="center" vertical="center" wrapText="1"/>
      <protection/>
    </xf>
    <xf numFmtId="0" fontId="36" fillId="2" borderId="43" xfId="0" applyFont="1" applyFill="1" applyBorder="1" applyAlignment="1" applyProtection="1">
      <alignment horizontal="left"/>
      <protection/>
    </xf>
    <xf numFmtId="0" fontId="36" fillId="2" borderId="44" xfId="0" applyFont="1" applyFill="1" applyBorder="1" applyAlignment="1" applyProtection="1">
      <alignment horizontal="left"/>
      <protection/>
    </xf>
    <xf numFmtId="0" fontId="34" fillId="2" borderId="60" xfId="0" applyFont="1" applyFill="1" applyBorder="1" applyAlignment="1" applyProtection="1">
      <alignment horizontal="center" vertical="top" wrapText="1"/>
      <protection/>
    </xf>
    <xf numFmtId="0" fontId="34" fillId="2" borderId="18" xfId="0" applyFont="1" applyFill="1" applyBorder="1" applyAlignment="1" applyProtection="1">
      <alignment horizontal="center" vertical="top" wrapText="1"/>
      <protection/>
    </xf>
    <xf numFmtId="164" fontId="41" fillId="0" borderId="48" xfId="0" applyNumberFormat="1" applyFont="1" applyBorder="1" applyAlignment="1" applyProtection="1">
      <alignment horizontal="right" vertical="center"/>
      <protection/>
    </xf>
    <xf numFmtId="164" fontId="41" fillId="0" borderId="61" xfId="0" applyNumberFormat="1" applyFont="1" applyBorder="1" applyAlignment="1" applyProtection="1">
      <alignment horizontal="right" vertical="center"/>
      <protection/>
    </xf>
    <xf numFmtId="8" fontId="41" fillId="0" borderId="48" xfId="0" applyNumberFormat="1" applyFont="1" applyBorder="1" applyAlignment="1" applyProtection="1">
      <alignment horizontal="right" vertical="center"/>
      <protection/>
    </xf>
    <xf numFmtId="8" fontId="41" fillId="0" borderId="61" xfId="0" applyNumberFormat="1" applyFont="1" applyBorder="1" applyAlignment="1" applyProtection="1">
      <alignment horizontal="right" vertical="center"/>
      <protection/>
    </xf>
    <xf numFmtId="8" fontId="42" fillId="2" borderId="62" xfId="17" applyNumberFormat="1" applyFont="1" applyFill="1" applyBorder="1" applyAlignment="1" applyProtection="1">
      <alignment vertical="center"/>
      <protection/>
    </xf>
    <xf numFmtId="8" fontId="42" fillId="2" borderId="48" xfId="17" applyNumberFormat="1" applyFont="1" applyFill="1" applyBorder="1" applyAlignment="1" applyProtection="1">
      <alignment vertical="center"/>
      <protection/>
    </xf>
    <xf numFmtId="8" fontId="42" fillId="2" borderId="61" xfId="17" applyNumberFormat="1" applyFont="1" applyFill="1" applyBorder="1" applyAlignment="1" applyProtection="1">
      <alignment vertical="center"/>
      <protection/>
    </xf>
    <xf numFmtId="0" fontId="34" fillId="6" borderId="8" xfId="0" applyFont="1" applyFill="1" applyBorder="1" applyAlignment="1" applyProtection="1">
      <alignment horizontal="center" vertical="top"/>
      <protection/>
    </xf>
    <xf numFmtId="0" fontId="34" fillId="6" borderId="9" xfId="0" applyFont="1" applyFill="1" applyBorder="1" applyAlignment="1" applyProtection="1">
      <alignment horizontal="center" vertical="top"/>
      <protection/>
    </xf>
    <xf numFmtId="0" fontId="34" fillId="6" borderId="44" xfId="0" applyFont="1" applyFill="1" applyBorder="1" applyAlignment="1" applyProtection="1">
      <alignment horizontal="center" vertical="top"/>
      <protection/>
    </xf>
    <xf numFmtId="164" fontId="41" fillId="0" borderId="63" xfId="0" applyNumberFormat="1" applyFont="1" applyBorder="1" applyAlignment="1" applyProtection="1">
      <alignment horizontal="right" vertical="center"/>
      <protection/>
    </xf>
    <xf numFmtId="164" fontId="41" fillId="0" borderId="64" xfId="0" applyNumberFormat="1" applyFont="1" applyBorder="1" applyAlignment="1" applyProtection="1">
      <alignment horizontal="right" vertical="center"/>
      <protection/>
    </xf>
    <xf numFmtId="164" fontId="41" fillId="0" borderId="65" xfId="0" applyNumberFormat="1" applyFont="1" applyBorder="1" applyAlignment="1" applyProtection="1">
      <alignment horizontal="center" vertical="center"/>
      <protection/>
    </xf>
    <xf numFmtId="164" fontId="41" fillId="0" borderId="66" xfId="0" applyNumberFormat="1" applyFont="1" applyBorder="1" applyAlignment="1" applyProtection="1">
      <alignment horizontal="center" vertical="center"/>
      <protection/>
    </xf>
    <xf numFmtId="164" fontId="41" fillId="0" borderId="25" xfId="0" applyNumberFormat="1" applyFont="1" applyBorder="1" applyAlignment="1" applyProtection="1">
      <alignment horizontal="center" vertical="center"/>
      <protection/>
    </xf>
    <xf numFmtId="164" fontId="41" fillId="0" borderId="12" xfId="0" applyNumberFormat="1" applyFont="1" applyBorder="1" applyAlignment="1" applyProtection="1">
      <alignment horizontal="center" vertical="center"/>
      <protection/>
    </xf>
    <xf numFmtId="164" fontId="41" fillId="0" borderId="27" xfId="0" applyNumberFormat="1" applyFont="1" applyBorder="1" applyAlignment="1" applyProtection="1">
      <alignment horizontal="center" vertical="center"/>
      <protection/>
    </xf>
    <xf numFmtId="164" fontId="41" fillId="0" borderId="67" xfId="0" applyNumberFormat="1" applyFont="1" applyBorder="1" applyAlignment="1" applyProtection="1">
      <alignment horizontal="center" vertical="center"/>
      <protection/>
    </xf>
    <xf numFmtId="164" fontId="41" fillId="0" borderId="58" xfId="0" applyNumberFormat="1" applyFont="1" applyBorder="1" applyAlignment="1" applyProtection="1">
      <alignment horizontal="right" vertical="center"/>
      <protection/>
    </xf>
    <xf numFmtId="0" fontId="34" fillId="2" borderId="68" xfId="0" applyFont="1" applyFill="1" applyBorder="1" applyAlignment="1" applyProtection="1">
      <alignment horizontal="center"/>
      <protection/>
    </xf>
    <xf numFmtId="0" fontId="34" fillId="2" borderId="69" xfId="0" applyFont="1" applyFill="1" applyBorder="1" applyAlignment="1" applyProtection="1">
      <alignment horizontal="center"/>
      <protection/>
    </xf>
    <xf numFmtId="0" fontId="34" fillId="2" borderId="70" xfId="0" applyFont="1" applyFill="1" applyBorder="1" applyAlignment="1" applyProtection="1">
      <alignment horizontal="center"/>
      <protection/>
    </xf>
    <xf numFmtId="0" fontId="34" fillId="2" borderId="71" xfId="0" applyFont="1" applyFill="1" applyBorder="1" applyAlignment="1" applyProtection="1">
      <alignment horizontal="center"/>
      <protection/>
    </xf>
    <xf numFmtId="0" fontId="34" fillId="2" borderId="31" xfId="0" applyFont="1" applyFill="1" applyBorder="1" applyAlignment="1" applyProtection="1">
      <alignment horizontal="center"/>
      <protection/>
    </xf>
    <xf numFmtId="0" fontId="34" fillId="2" borderId="14" xfId="0" applyFont="1" applyFill="1" applyBorder="1" applyAlignment="1" applyProtection="1">
      <alignment horizontal="center"/>
      <protection/>
    </xf>
    <xf numFmtId="39" fontId="37" fillId="0" borderId="72" xfId="0" applyNumberFormat="1" applyFont="1" applyBorder="1" applyAlignment="1" applyProtection="1">
      <alignment horizontal="left"/>
      <protection/>
    </xf>
    <xf numFmtId="0" fontId="0" fillId="0" borderId="73" xfId="0" applyBorder="1" applyAlignment="1">
      <alignment horizontal="left"/>
    </xf>
    <xf numFmtId="0" fontId="0" fillId="0" borderId="17" xfId="0" applyBorder="1" applyAlignment="1">
      <alignment horizontal="left"/>
    </xf>
    <xf numFmtId="168" fontId="41" fillId="2" borderId="74" xfId="0" applyNumberFormat="1" applyFont="1" applyFill="1" applyBorder="1" applyAlignment="1" applyProtection="1">
      <alignment horizontal="right"/>
      <protection locked="0"/>
    </xf>
    <xf numFmtId="168" fontId="41" fillId="2" borderId="75" xfId="0" applyNumberFormat="1" applyFont="1" applyFill="1" applyBorder="1" applyAlignment="1" applyProtection="1">
      <alignment horizontal="right"/>
      <protection locked="0"/>
    </xf>
    <xf numFmtId="168" fontId="41" fillId="2" borderId="74" xfId="0" applyNumberFormat="1" applyFont="1" applyFill="1" applyBorder="1" applyAlignment="1" applyProtection="1">
      <alignment horizontal="center"/>
      <protection/>
    </xf>
    <xf numFmtId="168" fontId="41" fillId="2" borderId="76" xfId="0" applyNumberFormat="1" applyFont="1" applyFill="1" applyBorder="1" applyAlignment="1" applyProtection="1">
      <alignment horizontal="center"/>
      <protection/>
    </xf>
    <xf numFmtId="168" fontId="41" fillId="2" borderId="75" xfId="0" applyNumberFormat="1" applyFont="1" applyFill="1" applyBorder="1" applyAlignment="1" applyProtection="1">
      <alignment horizontal="center"/>
      <protection/>
    </xf>
    <xf numFmtId="0" fontId="41" fillId="0" borderId="0" xfId="0" applyFont="1" applyBorder="1" applyAlignment="1" applyProtection="1">
      <alignment horizontal="left" wrapText="1"/>
      <protection locked="0"/>
    </xf>
    <xf numFmtId="18" fontId="41" fillId="0" borderId="51" xfId="0" applyNumberFormat="1" applyFont="1" applyBorder="1" applyAlignment="1" applyProtection="1">
      <alignment horizontal="right"/>
      <protection locked="0"/>
    </xf>
    <xf numFmtId="18" fontId="41" fillId="0" borderId="45" xfId="0" applyNumberFormat="1" applyFont="1" applyBorder="1" applyAlignment="1" applyProtection="1">
      <alignment horizontal="right"/>
      <protection locked="0"/>
    </xf>
    <xf numFmtId="4" fontId="41" fillId="0" borderId="51" xfId="0" applyNumberFormat="1" applyFont="1" applyBorder="1" applyAlignment="1" applyProtection="1">
      <alignment horizontal="right"/>
      <protection locked="0"/>
    </xf>
    <xf numFmtId="4" fontId="41" fillId="0" borderId="45" xfId="0" applyNumberFormat="1" applyFont="1" applyBorder="1" applyAlignment="1" applyProtection="1">
      <alignment horizontal="right"/>
      <protection locked="0"/>
    </xf>
    <xf numFmtId="18" fontId="41" fillId="0" borderId="31" xfId="0" applyNumberFormat="1" applyFont="1" applyBorder="1" applyAlignment="1" applyProtection="1">
      <alignment horizontal="right"/>
      <protection locked="0"/>
    </xf>
    <xf numFmtId="0" fontId="0" fillId="0" borderId="23" xfId="0" applyBorder="1" applyAlignment="1">
      <alignment horizontal="right"/>
    </xf>
    <xf numFmtId="49" fontId="38" fillId="0" borderId="41" xfId="0" applyNumberFormat="1" applyFont="1"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34" fillId="0" borderId="31" xfId="0" applyFont="1" applyFill="1" applyBorder="1" applyAlignment="1" applyProtection="1">
      <alignment horizontal="center" vertical="center"/>
      <protection hidden="1"/>
    </xf>
    <xf numFmtId="0" fontId="0" fillId="0" borderId="14" xfId="0" applyBorder="1" applyAlignment="1">
      <alignment vertical="center"/>
    </xf>
    <xf numFmtId="0" fontId="0" fillId="0" borderId="14" xfId="0" applyFill="1" applyBorder="1" applyAlignment="1">
      <alignment vertical="center"/>
    </xf>
    <xf numFmtId="0" fontId="0" fillId="0" borderId="23" xfId="0" applyBorder="1" applyAlignment="1">
      <alignment vertical="center"/>
    </xf>
    <xf numFmtId="0" fontId="31" fillId="2" borderId="47" xfId="0" applyFont="1" applyFill="1" applyBorder="1" applyAlignment="1" applyProtection="1">
      <alignment horizontal="center" vertical="top" textRotation="255" wrapText="1"/>
      <protection hidden="1"/>
    </xf>
    <xf numFmtId="0" fontId="31" fillId="2" borderId="61" xfId="0" applyFont="1" applyFill="1" applyBorder="1" applyAlignment="1" applyProtection="1">
      <alignment horizontal="center" vertical="top" textRotation="255" wrapText="1"/>
      <protection hidden="1"/>
    </xf>
    <xf numFmtId="0" fontId="35" fillId="2" borderId="47" xfId="0" applyFont="1" applyFill="1" applyBorder="1" applyAlignment="1" applyProtection="1">
      <alignment horizontal="center" vertical="top" wrapText="1"/>
      <protection hidden="1"/>
    </xf>
    <xf numFmtId="0" fontId="35" fillId="2" borderId="61" xfId="0" applyFont="1" applyFill="1" applyBorder="1" applyAlignment="1" applyProtection="1">
      <alignment horizontal="center" vertical="top" wrapText="1"/>
      <protection hidden="1"/>
    </xf>
    <xf numFmtId="0" fontId="35" fillId="2" borderId="49" xfId="0" applyFont="1" applyFill="1" applyBorder="1" applyAlignment="1" applyProtection="1">
      <alignment horizontal="center" vertical="center"/>
      <protection hidden="1"/>
    </xf>
    <xf numFmtId="0" fontId="40" fillId="0" borderId="77" xfId="0" applyFont="1" applyBorder="1" applyAlignment="1">
      <alignment horizontal="center" vertical="center"/>
    </xf>
    <xf numFmtId="0" fontId="40" fillId="0" borderId="25" xfId="0" applyFont="1" applyBorder="1" applyAlignment="1">
      <alignment horizontal="center" vertical="center"/>
    </xf>
    <xf numFmtId="0" fontId="40" fillId="0" borderId="26" xfId="0" applyFont="1" applyBorder="1" applyAlignment="1">
      <alignment horizontal="center" vertical="center"/>
    </xf>
    <xf numFmtId="0" fontId="40" fillId="0" borderId="27" xfId="0" applyFont="1" applyBorder="1" applyAlignment="1">
      <alignment horizontal="center" vertical="center"/>
    </xf>
    <xf numFmtId="0" fontId="40" fillId="0" borderId="28" xfId="0" applyFont="1" applyBorder="1" applyAlignment="1">
      <alignment horizontal="center" vertical="center"/>
    </xf>
    <xf numFmtId="0" fontId="35" fillId="2" borderId="47" xfId="0" applyFont="1" applyFill="1" applyBorder="1" applyAlignment="1" applyProtection="1">
      <alignment horizontal="center" vertical="center"/>
      <protection hidden="1"/>
    </xf>
    <xf numFmtId="0" fontId="35" fillId="2" borderId="61" xfId="0" applyFont="1" applyFill="1" applyBorder="1" applyAlignment="1" applyProtection="1">
      <alignment horizontal="center" vertical="center"/>
      <protection hidden="1"/>
    </xf>
    <xf numFmtId="0" fontId="35" fillId="2" borderId="31" xfId="0" applyFont="1" applyFill="1" applyBorder="1" applyAlignment="1" applyProtection="1">
      <alignment/>
      <protection hidden="1"/>
    </xf>
    <xf numFmtId="0" fontId="40" fillId="0" borderId="14" xfId="0" applyFont="1" applyBorder="1" applyAlignment="1">
      <alignment/>
    </xf>
    <xf numFmtId="0" fontId="40" fillId="0" borderId="23" xfId="0" applyFont="1" applyBorder="1" applyAlignment="1">
      <alignment/>
    </xf>
    <xf numFmtId="0" fontId="35" fillId="2" borderId="49" xfId="0" applyFont="1" applyFill="1" applyBorder="1" applyAlignment="1" applyProtection="1">
      <alignment horizontal="center" vertical="center" wrapText="1"/>
      <protection hidden="1"/>
    </xf>
    <xf numFmtId="0" fontId="35" fillId="2" borderId="46" xfId="0" applyFont="1" applyFill="1" applyBorder="1" applyAlignment="1" applyProtection="1">
      <alignment horizontal="center" vertical="center" wrapText="1"/>
      <protection hidden="1"/>
    </xf>
    <xf numFmtId="0" fontId="35" fillId="2" borderId="27" xfId="0" applyFont="1" applyFill="1" applyBorder="1" applyAlignment="1" applyProtection="1">
      <alignment horizontal="center" vertical="center" wrapText="1"/>
      <protection hidden="1"/>
    </xf>
    <xf numFmtId="0" fontId="35" fillId="2" borderId="67" xfId="0" applyFont="1" applyFill="1" applyBorder="1" applyAlignment="1" applyProtection="1">
      <alignment horizontal="center" vertical="center" wrapText="1"/>
      <protection hidden="1"/>
    </xf>
    <xf numFmtId="0" fontId="35" fillId="2" borderId="31" xfId="0" applyFont="1" applyFill="1" applyBorder="1" applyAlignment="1" applyProtection="1">
      <alignment horizontal="center"/>
      <protection hidden="1"/>
    </xf>
    <xf numFmtId="0" fontId="35" fillId="2" borderId="23" xfId="0" applyFont="1" applyFill="1" applyBorder="1" applyAlignment="1" applyProtection="1">
      <alignment horizontal="center"/>
      <protection hidden="1"/>
    </xf>
    <xf numFmtId="0" fontId="35" fillId="2" borderId="25" xfId="0" applyFont="1" applyFill="1" applyBorder="1" applyAlignment="1" applyProtection="1">
      <alignment horizontal="center" vertical="center" wrapText="1"/>
      <protection hidden="1"/>
    </xf>
    <xf numFmtId="0" fontId="35" fillId="2" borderId="47" xfId="0" applyFont="1" applyFill="1" applyBorder="1" applyAlignment="1" applyProtection="1">
      <alignment horizontal="center" vertical="center" wrapText="1"/>
      <protection hidden="1"/>
    </xf>
    <xf numFmtId="0" fontId="40" fillId="2" borderId="48" xfId="0" applyFont="1" applyFill="1" applyBorder="1" applyAlignment="1">
      <alignment horizontal="center" vertical="center" wrapText="1"/>
    </xf>
    <xf numFmtId="0" fontId="40" fillId="2" borderId="61" xfId="0" applyFont="1" applyFill="1" applyBorder="1" applyAlignment="1">
      <alignment horizontal="center" vertical="center" wrapText="1"/>
    </xf>
    <xf numFmtId="0" fontId="35" fillId="2" borderId="78" xfId="0" applyFont="1" applyFill="1" applyBorder="1" applyAlignment="1" applyProtection="1">
      <alignment horizontal="center" vertical="center" wrapText="1"/>
      <protection hidden="1"/>
    </xf>
    <xf numFmtId="0" fontId="0" fillId="0" borderId="48" xfId="0" applyBorder="1" applyAlignment="1">
      <alignment horizontal="center" vertical="center" wrapText="1"/>
    </xf>
    <xf numFmtId="0" fontId="0" fillId="0" borderId="61" xfId="0" applyBorder="1" applyAlignment="1">
      <alignment horizontal="center" vertical="center" wrapText="1"/>
    </xf>
    <xf numFmtId="0" fontId="36" fillId="2" borderId="10" xfId="0" applyFont="1" applyFill="1" applyBorder="1" applyAlignment="1" applyProtection="1">
      <alignment horizontal="left"/>
      <protection hidden="1"/>
    </xf>
    <xf numFmtId="0" fontId="36" fillId="2" borderId="0" xfId="0" applyFont="1" applyFill="1" applyBorder="1" applyAlignment="1" applyProtection="1">
      <alignment horizontal="left"/>
      <protection hidden="1"/>
    </xf>
    <xf numFmtId="0" fontId="36" fillId="2" borderId="12" xfId="0" applyFont="1" applyFill="1" applyBorder="1" applyAlignment="1" applyProtection="1">
      <alignment horizontal="left"/>
      <protection hidden="1"/>
    </xf>
    <xf numFmtId="0" fontId="35" fillId="2" borderId="79" xfId="0" applyFont="1" applyFill="1" applyBorder="1" applyAlignment="1" applyProtection="1">
      <alignment horizontal="center" vertical="center"/>
      <protection hidden="1"/>
    </xf>
    <xf numFmtId="0" fontId="35" fillId="2" borderId="17" xfId="0" applyFont="1" applyFill="1" applyBorder="1" applyAlignment="1" applyProtection="1">
      <alignment horizontal="center" vertical="center"/>
      <protection hidden="1"/>
    </xf>
    <xf numFmtId="0" fontId="39" fillId="0" borderId="49" xfId="0" applyFont="1" applyBorder="1" applyAlignment="1">
      <alignment horizontal="left"/>
    </xf>
    <xf numFmtId="0" fontId="4" fillId="0" borderId="32" xfId="0" applyFont="1" applyBorder="1" applyAlignment="1">
      <alignment/>
    </xf>
    <xf numFmtId="0" fontId="4" fillId="0" borderId="46" xfId="0" applyFont="1" applyBorder="1" applyAlignment="1">
      <alignment/>
    </xf>
    <xf numFmtId="0" fontId="38" fillId="0" borderId="31" xfId="0" applyFont="1" applyBorder="1" applyAlignment="1">
      <alignment horizontal="left"/>
    </xf>
    <xf numFmtId="0" fontId="0" fillId="0" borderId="14" xfId="0" applyBorder="1" applyAlignment="1">
      <alignment/>
    </xf>
    <xf numFmtId="0" fontId="0" fillId="0" borderId="23" xfId="0" applyBorder="1" applyAlignment="1">
      <alignment/>
    </xf>
    <xf numFmtId="0" fontId="38" fillId="0" borderId="80" xfId="0" applyFont="1" applyBorder="1" applyAlignment="1">
      <alignment horizontal="left"/>
    </xf>
    <xf numFmtId="0" fontId="0" fillId="0" borderId="37" xfId="0" applyBorder="1" applyAlignment="1">
      <alignment/>
    </xf>
    <xf numFmtId="0" fontId="0" fillId="0" borderId="81" xfId="0" applyBorder="1" applyAlignment="1">
      <alignment/>
    </xf>
    <xf numFmtId="0" fontId="35" fillId="6" borderId="31" xfId="0" applyFont="1" applyFill="1" applyBorder="1" applyAlignment="1" applyProtection="1">
      <alignment horizontal="center" vertical="center"/>
      <protection hidden="1"/>
    </xf>
    <xf numFmtId="0" fontId="35" fillId="6" borderId="14" xfId="0" applyFont="1" applyFill="1" applyBorder="1" applyAlignment="1" applyProtection="1">
      <alignment horizontal="center" vertical="center"/>
      <protection hidden="1"/>
    </xf>
    <xf numFmtId="0" fontId="35" fillId="6" borderId="23" xfId="0" applyFont="1" applyFill="1" applyBorder="1" applyAlignment="1" applyProtection="1">
      <alignment horizontal="center" vertical="center"/>
      <protection hidden="1"/>
    </xf>
    <xf numFmtId="0" fontId="35" fillId="6" borderId="20" xfId="0" applyFont="1" applyFill="1" applyBorder="1" applyAlignment="1" applyProtection="1">
      <alignment horizontal="center" vertical="center"/>
      <protection hidden="1"/>
    </xf>
    <xf numFmtId="0" fontId="35" fillId="6" borderId="45" xfId="0" applyFont="1" applyFill="1" applyBorder="1" applyAlignment="1" applyProtection="1">
      <alignment horizontal="center" vertical="center"/>
      <protection hidden="1"/>
    </xf>
    <xf numFmtId="0" fontId="35" fillId="6" borderId="51" xfId="0" applyFont="1" applyFill="1" applyBorder="1" applyAlignment="1" applyProtection="1">
      <alignment horizontal="center" vertical="center"/>
      <protection hidden="1"/>
    </xf>
    <xf numFmtId="0" fontId="35" fillId="2" borderId="31" xfId="0" applyFont="1" applyFill="1" applyBorder="1" applyAlignment="1" applyProtection="1">
      <alignment horizontal="left" vertical="center"/>
      <protection hidden="1"/>
    </xf>
    <xf numFmtId="0" fontId="35" fillId="2" borderId="14" xfId="0" applyFont="1" applyFill="1" applyBorder="1" applyAlignment="1" applyProtection="1">
      <alignment horizontal="left" vertical="center"/>
      <protection hidden="1"/>
    </xf>
    <xf numFmtId="0" fontId="35" fillId="2" borderId="82" xfId="0" applyFont="1" applyFill="1" applyBorder="1" applyAlignment="1" applyProtection="1">
      <alignment horizontal="left" vertical="center"/>
      <protection hidden="1"/>
    </xf>
    <xf numFmtId="0" fontId="29" fillId="0" borderId="31" xfId="0" applyFont="1" applyBorder="1" applyAlignment="1" applyProtection="1">
      <alignment horizontal="center"/>
      <protection hidden="1"/>
    </xf>
    <xf numFmtId="0" fontId="0" fillId="0" borderId="82" xfId="0" applyBorder="1" applyAlignment="1">
      <alignment/>
    </xf>
    <xf numFmtId="0" fontId="0" fillId="0" borderId="14" xfId="0" applyFill="1" applyBorder="1" applyAlignment="1">
      <alignment horizontal="left" vertical="center"/>
    </xf>
    <xf numFmtId="0" fontId="0" fillId="0" borderId="23" xfId="0" applyBorder="1" applyAlignment="1">
      <alignment horizontal="left" vertical="center"/>
    </xf>
    <xf numFmtId="0" fontId="0" fillId="2" borderId="14" xfId="0" applyFill="1" applyBorder="1" applyAlignment="1">
      <alignment horizontal="left" vertical="center"/>
    </xf>
    <xf numFmtId="0" fontId="0" fillId="2" borderId="82" xfId="0" applyFill="1" applyBorder="1" applyAlignment="1">
      <alignment horizontal="left" vertical="center"/>
    </xf>
    <xf numFmtId="0" fontId="35" fillId="2" borderId="83" xfId="0" applyFont="1" applyFill="1" applyBorder="1" applyAlignment="1" applyProtection="1">
      <alignment horizontal="center" textRotation="255"/>
      <protection hidden="1"/>
    </xf>
    <xf numFmtId="0" fontId="35" fillId="2" borderId="63" xfId="0" applyFont="1" applyFill="1" applyBorder="1" applyAlignment="1" applyProtection="1">
      <alignment horizontal="center" textRotation="255"/>
      <protection hidden="1"/>
    </xf>
    <xf numFmtId="0" fontId="35" fillId="2" borderId="64" xfId="0" applyFont="1" applyFill="1" applyBorder="1" applyAlignment="1" applyProtection="1">
      <alignment horizontal="center" textRotation="255"/>
      <protection hidden="1"/>
    </xf>
    <xf numFmtId="0" fontId="31" fillId="0" borderId="9" xfId="0" applyFont="1" applyBorder="1" applyAlignment="1" applyProtection="1">
      <alignment horizontal="left" vertical="top"/>
      <protection hidden="1"/>
    </xf>
    <xf numFmtId="0" fontId="31" fillId="0" borderId="9" xfId="0" applyFont="1" applyBorder="1" applyAlignment="1" applyProtection="1">
      <alignment horizontal="left" vertical="top" wrapText="1"/>
      <protection hidden="1"/>
    </xf>
    <xf numFmtId="0" fontId="31" fillId="0" borderId="44" xfId="0" applyFont="1" applyBorder="1" applyAlignment="1" applyProtection="1">
      <alignment horizontal="left" vertical="top" wrapText="1"/>
      <protection hidden="1"/>
    </xf>
    <xf numFmtId="0" fontId="28" fillId="0" borderId="0" xfId="0" applyFont="1" applyBorder="1" applyAlignment="1" applyProtection="1">
      <alignment horizontal="center" vertical="top" wrapText="1"/>
      <protection hidden="1"/>
    </xf>
    <xf numFmtId="0" fontId="28" fillId="0" borderId="84" xfId="0" applyFont="1" applyBorder="1" applyAlignment="1" applyProtection="1">
      <alignment horizontal="center" vertical="top" wrapText="1"/>
      <protection hidden="1"/>
    </xf>
    <xf numFmtId="0" fontId="28" fillId="0" borderId="20" xfId="0" applyFont="1" applyBorder="1" applyAlignment="1" applyProtection="1">
      <alignment horizontal="center" vertical="top" wrapText="1"/>
      <protection hidden="1"/>
    </xf>
    <xf numFmtId="0" fontId="28" fillId="0" borderId="85" xfId="0" applyFont="1" applyBorder="1" applyAlignment="1" applyProtection="1">
      <alignment horizontal="center" vertical="top" wrapText="1"/>
      <protection hidden="1"/>
    </xf>
    <xf numFmtId="0" fontId="28" fillId="2" borderId="86" xfId="0" applyFont="1" applyFill="1" applyBorder="1" applyAlignment="1" applyProtection="1">
      <alignment horizontal="left" vertical="top" wrapText="1"/>
      <protection hidden="1"/>
    </xf>
    <xf numFmtId="0" fontId="28" fillId="2" borderId="87" xfId="0" applyFont="1" applyFill="1" applyBorder="1" applyAlignment="1" applyProtection="1">
      <alignment horizontal="left" vertical="top" wrapText="1"/>
      <protection hidden="1"/>
    </xf>
    <xf numFmtId="0" fontId="0" fillId="0" borderId="88" xfId="0" applyBorder="1" applyAlignment="1">
      <alignment horizontal="left" vertical="top" wrapText="1"/>
    </xf>
    <xf numFmtId="0" fontId="0" fillId="0" borderId="89" xfId="0" applyBorder="1" applyAlignment="1">
      <alignment horizontal="left" vertical="top" wrapText="1"/>
    </xf>
    <xf numFmtId="0" fontId="0" fillId="0" borderId="90" xfId="0" applyBorder="1" applyAlignment="1">
      <alignment horizontal="left" vertical="top" wrapText="1"/>
    </xf>
    <xf numFmtId="0" fontId="0" fillId="0" borderId="91" xfId="0" applyBorder="1" applyAlignment="1">
      <alignment horizontal="left" vertical="top" wrapText="1"/>
    </xf>
    <xf numFmtId="0" fontId="35" fillId="2" borderId="92" xfId="0" applyFont="1" applyFill="1" applyBorder="1" applyAlignment="1" applyProtection="1">
      <alignment horizontal="left" vertical="center"/>
      <protection hidden="1"/>
    </xf>
    <xf numFmtId="0" fontId="35" fillId="2" borderId="70" xfId="0" applyFont="1" applyFill="1" applyBorder="1" applyAlignment="1" applyProtection="1">
      <alignment horizontal="left" vertical="center"/>
      <protection hidden="1"/>
    </xf>
    <xf numFmtId="0" fontId="35" fillId="2" borderId="93" xfId="0" applyFont="1" applyFill="1" applyBorder="1" applyAlignment="1" applyProtection="1">
      <alignment horizontal="left" vertical="center"/>
      <protection hidden="1"/>
    </xf>
    <xf numFmtId="49" fontId="37" fillId="2" borderId="25" xfId="0" applyNumberFormat="1" applyFont="1" applyFill="1" applyBorder="1" applyAlignment="1" applyProtection="1">
      <alignment horizontal="center" vertical="center"/>
      <protection hidden="1"/>
    </xf>
    <xf numFmtId="49" fontId="37" fillId="2" borderId="12" xfId="0" applyNumberFormat="1" applyFont="1" applyFill="1" applyBorder="1" applyAlignment="1" applyProtection="1">
      <alignment horizontal="center" vertical="center"/>
      <protection hidden="1"/>
    </xf>
    <xf numFmtId="49" fontId="37" fillId="2" borderId="51" xfId="0" applyNumberFormat="1" applyFont="1" applyFill="1" applyBorder="1" applyAlignment="1" applyProtection="1">
      <alignment horizontal="center" vertical="center"/>
      <protection hidden="1"/>
    </xf>
    <xf numFmtId="49" fontId="37" fillId="2" borderId="20" xfId="0" applyNumberFormat="1" applyFont="1" applyFill="1" applyBorder="1" applyAlignment="1" applyProtection="1">
      <alignment horizontal="center" vertical="center"/>
      <protection hidden="1"/>
    </xf>
    <xf numFmtId="14" fontId="29" fillId="0" borderId="49" xfId="0" applyNumberFormat="1" applyFont="1" applyBorder="1" applyAlignment="1" applyProtection="1">
      <alignment horizontal="center" vertical="top"/>
      <protection locked="0"/>
    </xf>
    <xf numFmtId="14" fontId="29" fillId="0" borderId="32" xfId="0" applyNumberFormat="1" applyFont="1" applyBorder="1" applyAlignment="1" applyProtection="1">
      <alignment horizontal="center" vertical="top"/>
      <protection locked="0"/>
    </xf>
    <xf numFmtId="14" fontId="29" fillId="0" borderId="46" xfId="0" applyNumberFormat="1" applyFont="1" applyBorder="1" applyAlignment="1" applyProtection="1">
      <alignment horizontal="center" vertical="top"/>
      <protection locked="0"/>
    </xf>
    <xf numFmtId="0" fontId="29" fillId="0" borderId="51" xfId="0" applyFont="1" applyBorder="1" applyAlignment="1" applyProtection="1">
      <alignment horizontal="center"/>
      <protection hidden="1"/>
    </xf>
    <xf numFmtId="0" fontId="29" fillId="0" borderId="20" xfId="0" applyFont="1" applyBorder="1" applyAlignment="1" applyProtection="1">
      <alignment horizontal="center"/>
      <protection hidden="1"/>
    </xf>
    <xf numFmtId="0" fontId="29" fillId="0" borderId="94" xfId="0" applyFont="1" applyBorder="1" applyAlignment="1" applyProtection="1">
      <alignment horizontal="center"/>
      <protection hidden="1"/>
    </xf>
    <xf numFmtId="0" fontId="34" fillId="2" borderId="31" xfId="0" applyFont="1" applyFill="1" applyBorder="1" applyAlignment="1" applyProtection="1">
      <alignment horizontal="center" vertical="center"/>
      <protection hidden="1"/>
    </xf>
    <xf numFmtId="0" fontId="34" fillId="2" borderId="14" xfId="0" applyFont="1" applyFill="1" applyBorder="1" applyAlignment="1" applyProtection="1">
      <alignment horizontal="center" vertical="center"/>
      <protection hidden="1"/>
    </xf>
    <xf numFmtId="0" fontId="34" fillId="2" borderId="23" xfId="0" applyFont="1" applyFill="1" applyBorder="1" applyAlignment="1" applyProtection="1">
      <alignment horizontal="center" vertical="center"/>
      <protection hidden="1"/>
    </xf>
    <xf numFmtId="0" fontId="55" fillId="0" borderId="95" xfId="0" applyFont="1" applyBorder="1" applyAlignment="1">
      <alignment wrapText="1"/>
    </xf>
    <xf numFmtId="3" fontId="41" fillId="0" borderId="48" xfId="0" applyNumberFormat="1" applyFont="1" applyBorder="1" applyAlignment="1" applyProtection="1">
      <alignment horizontal="right" vertical="center"/>
      <protection/>
    </xf>
    <xf numFmtId="3" fontId="41" fillId="0" borderId="61" xfId="0" applyNumberFormat="1" applyFont="1" applyBorder="1" applyAlignment="1" applyProtection="1">
      <alignment horizontal="right" vertical="center"/>
      <protection/>
    </xf>
    <xf numFmtId="3" fontId="41" fillId="2" borderId="25" xfId="0" applyNumberFormat="1" applyFont="1" applyFill="1" applyBorder="1" applyAlignment="1" applyProtection="1">
      <alignment horizontal="center" vertical="center"/>
      <protection/>
    </xf>
    <xf numFmtId="3" fontId="41" fillId="2" borderId="12" xfId="0" applyNumberFormat="1" applyFont="1" applyFill="1" applyBorder="1" applyAlignment="1" applyProtection="1">
      <alignment horizontal="center" vertical="center"/>
      <protection/>
    </xf>
    <xf numFmtId="3" fontId="41" fillId="2" borderId="27" xfId="0" applyNumberFormat="1" applyFont="1" applyFill="1" applyBorder="1" applyAlignment="1" applyProtection="1">
      <alignment horizontal="center" vertical="center"/>
      <protection/>
    </xf>
    <xf numFmtId="3" fontId="41" fillId="2" borderId="67" xfId="0" applyNumberFormat="1" applyFont="1" applyFill="1" applyBorder="1" applyAlignment="1" applyProtection="1">
      <alignment horizontal="center" vertical="center"/>
      <protection/>
    </xf>
    <xf numFmtId="0" fontId="33" fillId="2" borderId="50" xfId="0" applyFont="1" applyFill="1" applyBorder="1" applyAlignment="1" applyProtection="1">
      <alignment horizontal="left"/>
      <protection hidden="1"/>
    </xf>
    <xf numFmtId="0" fontId="33" fillId="2" borderId="32" xfId="0" applyFont="1" applyFill="1" applyBorder="1" applyAlignment="1" applyProtection="1">
      <alignment horizontal="left"/>
      <protection hidden="1"/>
    </xf>
    <xf numFmtId="0" fontId="33" fillId="2" borderId="46" xfId="0" applyFont="1" applyFill="1" applyBorder="1" applyAlignment="1" applyProtection="1">
      <alignment horizontal="left"/>
      <protection hidden="1"/>
    </xf>
    <xf numFmtId="0" fontId="34" fillId="2" borderId="49" xfId="0" applyFont="1" applyFill="1" applyBorder="1" applyAlignment="1" applyProtection="1">
      <alignment horizontal="center" vertical="top"/>
      <protection hidden="1"/>
    </xf>
    <xf numFmtId="0" fontId="34" fillId="2" borderId="46" xfId="0" applyFont="1" applyFill="1" applyBorder="1" applyAlignment="1" applyProtection="1">
      <alignment horizontal="center" vertical="top"/>
      <protection hidden="1"/>
    </xf>
    <xf numFmtId="0" fontId="34" fillId="2" borderId="31" xfId="0" applyFont="1" applyFill="1" applyBorder="1" applyAlignment="1" applyProtection="1">
      <alignment horizontal="left" vertical="top"/>
      <protection hidden="1"/>
    </xf>
    <xf numFmtId="0" fontId="34" fillId="2" borderId="14" xfId="0" applyFont="1" applyFill="1" applyBorder="1" applyAlignment="1" applyProtection="1">
      <alignment horizontal="left" vertical="top"/>
      <protection hidden="1"/>
    </xf>
    <xf numFmtId="0" fontId="34" fillId="2" borderId="23" xfId="0" applyFont="1" applyFill="1" applyBorder="1" applyAlignment="1" applyProtection="1">
      <alignment horizontal="left" vertical="top"/>
      <protection hidden="1"/>
    </xf>
    <xf numFmtId="0" fontId="36" fillId="2" borderId="96" xfId="0" applyFont="1" applyFill="1" applyBorder="1" applyAlignment="1" applyProtection="1">
      <alignment horizontal="left" vertical="top"/>
      <protection hidden="1"/>
    </xf>
    <xf numFmtId="0" fontId="36" fillId="2" borderId="20" xfId="0" applyFont="1" applyFill="1" applyBorder="1" applyAlignment="1" applyProtection="1">
      <alignment horizontal="left" vertical="top"/>
      <protection hidden="1"/>
    </xf>
    <xf numFmtId="0" fontId="36" fillId="2" borderId="45" xfId="0" applyFont="1" applyFill="1" applyBorder="1" applyAlignment="1" applyProtection="1">
      <alignment horizontal="left" vertical="top"/>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border>
        <left style="thin">
          <color rgb="FFFF0000"/>
        </left>
        <right style="thin">
          <color rgb="FFFF0000"/>
        </right>
        <top style="thin"/>
        <bottom style="thin">
          <color rgb="FFFF0000"/>
        </bottom>
      </border>
    </dxf>
    <dxf>
      <font>
        <b/>
        <i val="0"/>
        <color rgb="FFFF000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4.emf" /></Relationships>
</file>

<file path=xl/drawings/_rels/drawing3.xml.rels><?xml version="1.0" encoding="utf-8" standalone="yes"?><Relationships xmlns="http://schemas.openxmlformats.org/package/2006/relationships"><Relationship Id="rId1" Type="http://schemas.openxmlformats.org/officeDocument/2006/relationships/image" Target="../media/image3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31.emf" /><Relationship Id="rId3" Type="http://schemas.openxmlformats.org/officeDocument/2006/relationships/image" Target="../media/image30.emf" /><Relationship Id="rId4" Type="http://schemas.openxmlformats.org/officeDocument/2006/relationships/image" Target="../media/image26.emf" /><Relationship Id="rId5" Type="http://schemas.openxmlformats.org/officeDocument/2006/relationships/image" Target="../media/image41.emf" /><Relationship Id="rId6" Type="http://schemas.openxmlformats.org/officeDocument/2006/relationships/image" Target="../media/image40.emf" /><Relationship Id="rId7" Type="http://schemas.openxmlformats.org/officeDocument/2006/relationships/image" Target="../media/image33.emf" /><Relationship Id="rId8" Type="http://schemas.openxmlformats.org/officeDocument/2006/relationships/image" Target="../media/image1.emf" /><Relationship Id="rId9" Type="http://schemas.openxmlformats.org/officeDocument/2006/relationships/image" Target="../media/image39.emf" /><Relationship Id="rId10" Type="http://schemas.openxmlformats.org/officeDocument/2006/relationships/image" Target="../media/image12.emf" /><Relationship Id="rId11" Type="http://schemas.openxmlformats.org/officeDocument/2006/relationships/image" Target="../media/image15.emf" /><Relationship Id="rId12" Type="http://schemas.openxmlformats.org/officeDocument/2006/relationships/image" Target="../media/image3.emf" /><Relationship Id="rId13" Type="http://schemas.openxmlformats.org/officeDocument/2006/relationships/image" Target="../media/image8.emf" /><Relationship Id="rId14" Type="http://schemas.openxmlformats.org/officeDocument/2006/relationships/image" Target="../media/image23.emf" /><Relationship Id="rId15" Type="http://schemas.openxmlformats.org/officeDocument/2006/relationships/image" Target="../media/image34.emf" /><Relationship Id="rId16" Type="http://schemas.openxmlformats.org/officeDocument/2006/relationships/image" Target="../media/image19.emf" /><Relationship Id="rId17" Type="http://schemas.openxmlformats.org/officeDocument/2006/relationships/image" Target="../media/image43.emf" /><Relationship Id="rId18" Type="http://schemas.openxmlformats.org/officeDocument/2006/relationships/image" Target="../media/image13.emf" /><Relationship Id="rId19" Type="http://schemas.openxmlformats.org/officeDocument/2006/relationships/image" Target="../media/image45.emf" /><Relationship Id="rId20" Type="http://schemas.openxmlformats.org/officeDocument/2006/relationships/image" Target="../media/image46.emf" /><Relationship Id="rId21" Type="http://schemas.openxmlformats.org/officeDocument/2006/relationships/image" Target="../media/image47.emf" /><Relationship Id="rId22" Type="http://schemas.openxmlformats.org/officeDocument/2006/relationships/image" Target="../media/image14.emf" /><Relationship Id="rId23" Type="http://schemas.openxmlformats.org/officeDocument/2006/relationships/image" Target="../media/image20.emf" /><Relationship Id="rId24" Type="http://schemas.openxmlformats.org/officeDocument/2006/relationships/image" Target="../media/image5.emf" /><Relationship Id="rId25" Type="http://schemas.openxmlformats.org/officeDocument/2006/relationships/image" Target="../media/image24.emf" /><Relationship Id="rId26" Type="http://schemas.openxmlformats.org/officeDocument/2006/relationships/image" Target="../media/image21.emf" /><Relationship Id="rId27" Type="http://schemas.openxmlformats.org/officeDocument/2006/relationships/image" Target="../media/image17.emf" /><Relationship Id="rId28" Type="http://schemas.openxmlformats.org/officeDocument/2006/relationships/image" Target="../media/image22.emf" /><Relationship Id="rId29" Type="http://schemas.openxmlformats.org/officeDocument/2006/relationships/image" Target="../media/image9.emf" /><Relationship Id="rId30" Type="http://schemas.openxmlformats.org/officeDocument/2006/relationships/image" Target="../media/image25.emf" /><Relationship Id="rId31" Type="http://schemas.openxmlformats.org/officeDocument/2006/relationships/image" Target="../media/image27.emf" /><Relationship Id="rId32" Type="http://schemas.openxmlformats.org/officeDocument/2006/relationships/image" Target="../media/image28.emf" /><Relationship Id="rId33" Type="http://schemas.openxmlformats.org/officeDocument/2006/relationships/image" Target="../media/image2.emf" /><Relationship Id="rId34" Type="http://schemas.openxmlformats.org/officeDocument/2006/relationships/image" Target="../media/image29.emf" /><Relationship Id="rId35" Type="http://schemas.openxmlformats.org/officeDocument/2006/relationships/image" Target="../media/image10.emf" /></Relationships>
</file>

<file path=xl/drawings/_rels/drawing5.xml.rels><?xml version="1.0" encoding="utf-8" standalone="yes"?><Relationships xmlns="http://schemas.openxmlformats.org/package/2006/relationships"><Relationship Id="rId1" Type="http://schemas.openxmlformats.org/officeDocument/2006/relationships/image" Target="../media/image1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5</xdr:row>
      <xdr:rowOff>38100</xdr:rowOff>
    </xdr:from>
    <xdr:to>
      <xdr:col>7</xdr:col>
      <xdr:colOff>428625</xdr:colOff>
      <xdr:row>38</xdr:row>
      <xdr:rowOff>142875</xdr:rowOff>
    </xdr:to>
    <xdr:pic>
      <xdr:nvPicPr>
        <xdr:cNvPr id="1" name="Picture 1"/>
        <xdr:cNvPicPr preferRelativeResize="1">
          <a:picLocks noChangeAspect="1"/>
        </xdr:cNvPicPr>
      </xdr:nvPicPr>
      <xdr:blipFill>
        <a:blip r:embed="rId1"/>
        <a:stretch>
          <a:fillRect/>
        </a:stretch>
      </xdr:blipFill>
      <xdr:spPr>
        <a:xfrm>
          <a:off x="647700" y="2800350"/>
          <a:ext cx="4048125" cy="5448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72</xdr:row>
      <xdr:rowOff>0</xdr:rowOff>
    </xdr:from>
    <xdr:to>
      <xdr:col>0</xdr:col>
      <xdr:colOff>47625</xdr:colOff>
      <xdr:row>72</xdr:row>
      <xdr:rowOff>0</xdr:rowOff>
    </xdr:to>
    <xdr:sp>
      <xdr:nvSpPr>
        <xdr:cNvPr id="1" name="AutoShape 19"/>
        <xdr:cNvSpPr>
          <a:spLocks/>
        </xdr:cNvSpPr>
      </xdr:nvSpPr>
      <xdr:spPr>
        <a:xfrm>
          <a:off x="0" y="15011400"/>
          <a:ext cx="47625"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114300</xdr:colOff>
      <xdr:row>73</xdr:row>
      <xdr:rowOff>0</xdr:rowOff>
    </xdr:from>
    <xdr:to>
      <xdr:col>12</xdr:col>
      <xdr:colOff>114300</xdr:colOff>
      <xdr:row>73</xdr:row>
      <xdr:rowOff>0</xdr:rowOff>
    </xdr:to>
    <xdr:sp>
      <xdr:nvSpPr>
        <xdr:cNvPr id="2" name="Line 20"/>
        <xdr:cNvSpPr>
          <a:spLocks/>
        </xdr:cNvSpPr>
      </xdr:nvSpPr>
      <xdr:spPr>
        <a:xfrm>
          <a:off x="2762250" y="1542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73</xdr:row>
      <xdr:rowOff>0</xdr:rowOff>
    </xdr:from>
    <xdr:to>
      <xdr:col>19</xdr:col>
      <xdr:colOff>114300</xdr:colOff>
      <xdr:row>73</xdr:row>
      <xdr:rowOff>0</xdr:rowOff>
    </xdr:to>
    <xdr:sp>
      <xdr:nvSpPr>
        <xdr:cNvPr id="3" name="Line 21"/>
        <xdr:cNvSpPr>
          <a:spLocks/>
        </xdr:cNvSpPr>
      </xdr:nvSpPr>
      <xdr:spPr>
        <a:xfrm>
          <a:off x="4295775" y="1542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73</xdr:row>
      <xdr:rowOff>0</xdr:rowOff>
    </xdr:from>
    <xdr:to>
      <xdr:col>5</xdr:col>
      <xdr:colOff>114300</xdr:colOff>
      <xdr:row>73</xdr:row>
      <xdr:rowOff>0</xdr:rowOff>
    </xdr:to>
    <xdr:sp>
      <xdr:nvSpPr>
        <xdr:cNvPr id="4" name="Line 22"/>
        <xdr:cNvSpPr>
          <a:spLocks/>
        </xdr:cNvSpPr>
      </xdr:nvSpPr>
      <xdr:spPr>
        <a:xfrm>
          <a:off x="1209675" y="1542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142875</xdr:colOff>
      <xdr:row>49</xdr:row>
      <xdr:rowOff>85725</xdr:rowOff>
    </xdr:from>
    <xdr:to>
      <xdr:col>18</xdr:col>
      <xdr:colOff>209550</xdr:colOff>
      <xdr:row>49</xdr:row>
      <xdr:rowOff>85725</xdr:rowOff>
    </xdr:to>
    <xdr:sp>
      <xdr:nvSpPr>
        <xdr:cNvPr id="5" name="Line 23"/>
        <xdr:cNvSpPr>
          <a:spLocks/>
        </xdr:cNvSpPr>
      </xdr:nvSpPr>
      <xdr:spPr>
        <a:xfrm>
          <a:off x="3886200" y="11334750"/>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6</xdr:row>
      <xdr:rowOff>57150</xdr:rowOff>
    </xdr:from>
    <xdr:to>
      <xdr:col>21</xdr:col>
      <xdr:colOff>133350</xdr:colOff>
      <xdr:row>6</xdr:row>
      <xdr:rowOff>142875</xdr:rowOff>
    </xdr:to>
    <xdr:sp>
      <xdr:nvSpPr>
        <xdr:cNvPr id="6" name="Line 38"/>
        <xdr:cNvSpPr>
          <a:spLocks/>
        </xdr:cNvSpPr>
      </xdr:nvSpPr>
      <xdr:spPr>
        <a:xfrm>
          <a:off x="4762500" y="1200150"/>
          <a:ext cx="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85725</xdr:colOff>
      <xdr:row>4</xdr:row>
      <xdr:rowOff>38100</xdr:rowOff>
    </xdr:from>
    <xdr:to>
      <xdr:col>25</xdr:col>
      <xdr:colOff>85725</xdr:colOff>
      <xdr:row>4</xdr:row>
      <xdr:rowOff>123825</xdr:rowOff>
    </xdr:to>
    <xdr:sp>
      <xdr:nvSpPr>
        <xdr:cNvPr id="7" name="Line 39"/>
        <xdr:cNvSpPr>
          <a:spLocks/>
        </xdr:cNvSpPr>
      </xdr:nvSpPr>
      <xdr:spPr>
        <a:xfrm>
          <a:off x="5619750" y="857250"/>
          <a:ext cx="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95250</xdr:colOff>
      <xdr:row>72</xdr:row>
      <xdr:rowOff>142875</xdr:rowOff>
    </xdr:from>
    <xdr:to>
      <xdr:col>4</xdr:col>
      <xdr:colOff>142875</xdr:colOff>
      <xdr:row>72</xdr:row>
      <xdr:rowOff>371475</xdr:rowOff>
    </xdr:to>
    <xdr:pic>
      <xdr:nvPicPr>
        <xdr:cNvPr id="8" name="CommandButton1"/>
        <xdr:cNvPicPr preferRelativeResize="1">
          <a:picLocks noChangeAspect="1"/>
        </xdr:cNvPicPr>
      </xdr:nvPicPr>
      <xdr:blipFill>
        <a:blip r:embed="rId1"/>
        <a:stretch>
          <a:fillRect/>
        </a:stretch>
      </xdr:blipFill>
      <xdr:spPr>
        <a:xfrm>
          <a:off x="533400" y="15154275"/>
          <a:ext cx="485775"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95250</xdr:colOff>
      <xdr:row>5</xdr:row>
      <xdr:rowOff>57150</xdr:rowOff>
    </xdr:from>
    <xdr:to>
      <xdr:col>24</xdr:col>
      <xdr:colOff>95250</xdr:colOff>
      <xdr:row>5</xdr:row>
      <xdr:rowOff>142875</xdr:rowOff>
    </xdr:to>
    <xdr:sp>
      <xdr:nvSpPr>
        <xdr:cNvPr id="1" name="Line 1"/>
        <xdr:cNvSpPr>
          <a:spLocks/>
        </xdr:cNvSpPr>
      </xdr:nvSpPr>
      <xdr:spPr>
        <a:xfrm>
          <a:off x="5400675" y="866775"/>
          <a:ext cx="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85725</xdr:colOff>
      <xdr:row>3</xdr:row>
      <xdr:rowOff>38100</xdr:rowOff>
    </xdr:from>
    <xdr:to>
      <xdr:col>25</xdr:col>
      <xdr:colOff>85725</xdr:colOff>
      <xdr:row>3</xdr:row>
      <xdr:rowOff>123825</xdr:rowOff>
    </xdr:to>
    <xdr:sp>
      <xdr:nvSpPr>
        <xdr:cNvPr id="2" name="Line 2"/>
        <xdr:cNvSpPr>
          <a:spLocks/>
        </xdr:cNvSpPr>
      </xdr:nvSpPr>
      <xdr:spPr>
        <a:xfrm>
          <a:off x="5610225" y="523875"/>
          <a:ext cx="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62</xdr:row>
      <xdr:rowOff>0</xdr:rowOff>
    </xdr:from>
    <xdr:to>
      <xdr:col>0</xdr:col>
      <xdr:colOff>47625</xdr:colOff>
      <xdr:row>62</xdr:row>
      <xdr:rowOff>0</xdr:rowOff>
    </xdr:to>
    <xdr:sp>
      <xdr:nvSpPr>
        <xdr:cNvPr id="3" name="AutoShape 9"/>
        <xdr:cNvSpPr>
          <a:spLocks/>
        </xdr:cNvSpPr>
      </xdr:nvSpPr>
      <xdr:spPr>
        <a:xfrm>
          <a:off x="0" y="15335250"/>
          <a:ext cx="47625"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114300</xdr:colOff>
      <xdr:row>63</xdr:row>
      <xdr:rowOff>0</xdr:rowOff>
    </xdr:from>
    <xdr:to>
      <xdr:col>12</xdr:col>
      <xdr:colOff>114300</xdr:colOff>
      <xdr:row>63</xdr:row>
      <xdr:rowOff>0</xdr:rowOff>
    </xdr:to>
    <xdr:sp>
      <xdr:nvSpPr>
        <xdr:cNvPr id="4" name="Line 10"/>
        <xdr:cNvSpPr>
          <a:spLocks/>
        </xdr:cNvSpPr>
      </xdr:nvSpPr>
      <xdr:spPr>
        <a:xfrm>
          <a:off x="2762250" y="1574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63</xdr:row>
      <xdr:rowOff>0</xdr:rowOff>
    </xdr:from>
    <xdr:to>
      <xdr:col>19</xdr:col>
      <xdr:colOff>114300</xdr:colOff>
      <xdr:row>63</xdr:row>
      <xdr:rowOff>0</xdr:rowOff>
    </xdr:to>
    <xdr:sp>
      <xdr:nvSpPr>
        <xdr:cNvPr id="5" name="Line 11"/>
        <xdr:cNvSpPr>
          <a:spLocks/>
        </xdr:cNvSpPr>
      </xdr:nvSpPr>
      <xdr:spPr>
        <a:xfrm>
          <a:off x="4295775" y="1574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63</xdr:row>
      <xdr:rowOff>0</xdr:rowOff>
    </xdr:from>
    <xdr:to>
      <xdr:col>5</xdr:col>
      <xdr:colOff>114300</xdr:colOff>
      <xdr:row>63</xdr:row>
      <xdr:rowOff>0</xdr:rowOff>
    </xdr:to>
    <xdr:sp>
      <xdr:nvSpPr>
        <xdr:cNvPr id="6" name="Line 12"/>
        <xdr:cNvSpPr>
          <a:spLocks/>
        </xdr:cNvSpPr>
      </xdr:nvSpPr>
      <xdr:spPr>
        <a:xfrm>
          <a:off x="1209675" y="1574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63</xdr:row>
      <xdr:rowOff>0</xdr:rowOff>
    </xdr:from>
    <xdr:to>
      <xdr:col>12</xdr:col>
      <xdr:colOff>114300</xdr:colOff>
      <xdr:row>63</xdr:row>
      <xdr:rowOff>0</xdr:rowOff>
    </xdr:to>
    <xdr:sp>
      <xdr:nvSpPr>
        <xdr:cNvPr id="7" name="Line 22"/>
        <xdr:cNvSpPr>
          <a:spLocks/>
        </xdr:cNvSpPr>
      </xdr:nvSpPr>
      <xdr:spPr>
        <a:xfrm>
          <a:off x="2762250" y="1574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63</xdr:row>
      <xdr:rowOff>0</xdr:rowOff>
    </xdr:from>
    <xdr:to>
      <xdr:col>19</xdr:col>
      <xdr:colOff>114300</xdr:colOff>
      <xdr:row>63</xdr:row>
      <xdr:rowOff>0</xdr:rowOff>
    </xdr:to>
    <xdr:sp>
      <xdr:nvSpPr>
        <xdr:cNvPr id="8" name="Line 23"/>
        <xdr:cNvSpPr>
          <a:spLocks/>
        </xdr:cNvSpPr>
      </xdr:nvSpPr>
      <xdr:spPr>
        <a:xfrm>
          <a:off x="4295775" y="1574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63</xdr:row>
      <xdr:rowOff>0</xdr:rowOff>
    </xdr:from>
    <xdr:to>
      <xdr:col>5</xdr:col>
      <xdr:colOff>114300</xdr:colOff>
      <xdr:row>63</xdr:row>
      <xdr:rowOff>0</xdr:rowOff>
    </xdr:to>
    <xdr:sp>
      <xdr:nvSpPr>
        <xdr:cNvPr id="9" name="Line 24"/>
        <xdr:cNvSpPr>
          <a:spLocks/>
        </xdr:cNvSpPr>
      </xdr:nvSpPr>
      <xdr:spPr>
        <a:xfrm>
          <a:off x="1209675" y="1574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95250</xdr:colOff>
      <xdr:row>62</xdr:row>
      <xdr:rowOff>142875</xdr:rowOff>
    </xdr:from>
    <xdr:to>
      <xdr:col>4</xdr:col>
      <xdr:colOff>142875</xdr:colOff>
      <xdr:row>62</xdr:row>
      <xdr:rowOff>371475</xdr:rowOff>
    </xdr:to>
    <xdr:pic>
      <xdr:nvPicPr>
        <xdr:cNvPr id="10" name="CommandButton1"/>
        <xdr:cNvPicPr preferRelativeResize="1">
          <a:picLocks noChangeAspect="1"/>
        </xdr:cNvPicPr>
      </xdr:nvPicPr>
      <xdr:blipFill>
        <a:blip r:embed="rId1"/>
        <a:stretch>
          <a:fillRect/>
        </a:stretch>
      </xdr:blipFill>
      <xdr:spPr>
        <a:xfrm>
          <a:off x="533400" y="15478125"/>
          <a:ext cx="485775"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3</xdr:row>
      <xdr:rowOff>104775</xdr:rowOff>
    </xdr:from>
    <xdr:to>
      <xdr:col>9</xdr:col>
      <xdr:colOff>66675</xdr:colOff>
      <xdr:row>5</xdr:row>
      <xdr:rowOff>0</xdr:rowOff>
    </xdr:to>
    <xdr:pic>
      <xdr:nvPicPr>
        <xdr:cNvPr id="1" name="CheckBox1"/>
        <xdr:cNvPicPr preferRelativeResize="1">
          <a:picLocks noChangeAspect="1"/>
        </xdr:cNvPicPr>
      </xdr:nvPicPr>
      <xdr:blipFill>
        <a:blip r:embed="rId1"/>
        <a:stretch>
          <a:fillRect/>
        </a:stretch>
      </xdr:blipFill>
      <xdr:spPr>
        <a:xfrm>
          <a:off x="4248150" y="666750"/>
          <a:ext cx="628650" cy="219075"/>
        </a:xfrm>
        <a:prstGeom prst="rect">
          <a:avLst/>
        </a:prstGeom>
        <a:noFill/>
        <a:ln w="9525" cmpd="sng">
          <a:noFill/>
        </a:ln>
      </xdr:spPr>
    </xdr:pic>
    <xdr:clientData/>
  </xdr:twoCellAnchor>
  <xdr:twoCellAnchor editAs="oneCell">
    <xdr:from>
      <xdr:col>9</xdr:col>
      <xdr:colOff>523875</xdr:colOff>
      <xdr:row>3</xdr:row>
      <xdr:rowOff>104775</xdr:rowOff>
    </xdr:from>
    <xdr:to>
      <xdr:col>10</xdr:col>
      <xdr:colOff>695325</xdr:colOff>
      <xdr:row>5</xdr:row>
      <xdr:rowOff>0</xdr:rowOff>
    </xdr:to>
    <xdr:pic>
      <xdr:nvPicPr>
        <xdr:cNvPr id="2" name="CheckBox2"/>
        <xdr:cNvPicPr preferRelativeResize="1">
          <a:picLocks noChangeAspect="1"/>
        </xdr:cNvPicPr>
      </xdr:nvPicPr>
      <xdr:blipFill>
        <a:blip r:embed="rId2"/>
        <a:stretch>
          <a:fillRect/>
        </a:stretch>
      </xdr:blipFill>
      <xdr:spPr>
        <a:xfrm>
          <a:off x="5334000" y="666750"/>
          <a:ext cx="838200" cy="219075"/>
        </a:xfrm>
        <a:prstGeom prst="rect">
          <a:avLst/>
        </a:prstGeom>
        <a:noFill/>
        <a:ln w="9525" cmpd="sng">
          <a:noFill/>
        </a:ln>
      </xdr:spPr>
    </xdr:pic>
    <xdr:clientData/>
  </xdr:twoCellAnchor>
  <xdr:twoCellAnchor>
    <xdr:from>
      <xdr:col>1</xdr:col>
      <xdr:colOff>238125</xdr:colOff>
      <xdr:row>5</xdr:row>
      <xdr:rowOff>285750</xdr:rowOff>
    </xdr:from>
    <xdr:to>
      <xdr:col>1</xdr:col>
      <xdr:colOff>247650</xdr:colOff>
      <xdr:row>5</xdr:row>
      <xdr:rowOff>295275</xdr:rowOff>
    </xdr:to>
    <xdr:sp>
      <xdr:nvSpPr>
        <xdr:cNvPr id="3" name="AutoShape 12"/>
        <xdr:cNvSpPr>
          <a:spLocks/>
        </xdr:cNvSpPr>
      </xdr:nvSpPr>
      <xdr:spPr>
        <a:xfrm rot="13500000" flipH="1">
          <a:off x="847725" y="1171575"/>
          <a:ext cx="9525"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123825</xdr:colOff>
      <xdr:row>17</xdr:row>
      <xdr:rowOff>228600</xdr:rowOff>
    </xdr:from>
    <xdr:to>
      <xdr:col>2</xdr:col>
      <xdr:colOff>323850</xdr:colOff>
      <xdr:row>17</xdr:row>
      <xdr:rowOff>457200</xdr:rowOff>
    </xdr:to>
    <xdr:pic>
      <xdr:nvPicPr>
        <xdr:cNvPr id="4" name="CheckBox3"/>
        <xdr:cNvPicPr preferRelativeResize="1">
          <a:picLocks noChangeAspect="1"/>
        </xdr:cNvPicPr>
      </xdr:nvPicPr>
      <xdr:blipFill>
        <a:blip r:embed="rId3"/>
        <a:stretch>
          <a:fillRect/>
        </a:stretch>
      </xdr:blipFill>
      <xdr:spPr>
        <a:xfrm>
          <a:off x="123825" y="4486275"/>
          <a:ext cx="1133475" cy="228600"/>
        </a:xfrm>
        <a:prstGeom prst="rect">
          <a:avLst/>
        </a:prstGeom>
        <a:noFill/>
        <a:ln w="9525" cmpd="sng">
          <a:noFill/>
        </a:ln>
      </xdr:spPr>
    </xdr:pic>
    <xdr:clientData/>
  </xdr:twoCellAnchor>
  <xdr:twoCellAnchor editAs="oneCell">
    <xdr:from>
      <xdr:col>2</xdr:col>
      <xdr:colOff>323850</xdr:colOff>
      <xdr:row>17</xdr:row>
      <xdr:rowOff>228600</xdr:rowOff>
    </xdr:from>
    <xdr:to>
      <xdr:col>5</xdr:col>
      <xdr:colOff>190500</xdr:colOff>
      <xdr:row>17</xdr:row>
      <xdr:rowOff>457200</xdr:rowOff>
    </xdr:to>
    <xdr:pic>
      <xdr:nvPicPr>
        <xdr:cNvPr id="5" name="CheckBox4"/>
        <xdr:cNvPicPr preferRelativeResize="1">
          <a:picLocks noChangeAspect="1"/>
        </xdr:cNvPicPr>
      </xdr:nvPicPr>
      <xdr:blipFill>
        <a:blip r:embed="rId4"/>
        <a:stretch>
          <a:fillRect/>
        </a:stretch>
      </xdr:blipFill>
      <xdr:spPr>
        <a:xfrm>
          <a:off x="1257300" y="4486275"/>
          <a:ext cx="1695450" cy="228600"/>
        </a:xfrm>
        <a:prstGeom prst="rect">
          <a:avLst/>
        </a:prstGeom>
        <a:noFill/>
        <a:ln w="9525" cmpd="sng">
          <a:noFill/>
        </a:ln>
      </xdr:spPr>
    </xdr:pic>
    <xdr:clientData/>
  </xdr:twoCellAnchor>
  <xdr:twoCellAnchor editAs="oneCell">
    <xdr:from>
      <xdr:col>5</xdr:col>
      <xdr:colOff>552450</xdr:colOff>
      <xdr:row>17</xdr:row>
      <xdr:rowOff>228600</xdr:rowOff>
    </xdr:from>
    <xdr:to>
      <xdr:col>8</xdr:col>
      <xdr:colOff>38100</xdr:colOff>
      <xdr:row>17</xdr:row>
      <xdr:rowOff>457200</xdr:rowOff>
    </xdr:to>
    <xdr:pic>
      <xdr:nvPicPr>
        <xdr:cNvPr id="6" name="CheckBox5"/>
        <xdr:cNvPicPr preferRelativeResize="1">
          <a:picLocks noChangeAspect="1"/>
        </xdr:cNvPicPr>
      </xdr:nvPicPr>
      <xdr:blipFill>
        <a:blip r:embed="rId5"/>
        <a:stretch>
          <a:fillRect/>
        </a:stretch>
      </xdr:blipFill>
      <xdr:spPr>
        <a:xfrm>
          <a:off x="3314700" y="4486275"/>
          <a:ext cx="1228725" cy="228600"/>
        </a:xfrm>
        <a:prstGeom prst="rect">
          <a:avLst/>
        </a:prstGeom>
        <a:noFill/>
        <a:ln w="9525" cmpd="sng">
          <a:noFill/>
        </a:ln>
      </xdr:spPr>
    </xdr:pic>
    <xdr:clientData/>
  </xdr:twoCellAnchor>
  <xdr:twoCellAnchor editAs="oneCell">
    <xdr:from>
      <xdr:col>8</xdr:col>
      <xdr:colOff>95250</xdr:colOff>
      <xdr:row>10</xdr:row>
      <xdr:rowOff>19050</xdr:rowOff>
    </xdr:from>
    <xdr:to>
      <xdr:col>8</xdr:col>
      <xdr:colOff>228600</xdr:colOff>
      <xdr:row>10</xdr:row>
      <xdr:rowOff>161925</xdr:rowOff>
    </xdr:to>
    <xdr:pic>
      <xdr:nvPicPr>
        <xdr:cNvPr id="7" name="CheckBox6"/>
        <xdr:cNvPicPr preferRelativeResize="1">
          <a:picLocks noChangeAspect="1"/>
        </xdr:cNvPicPr>
      </xdr:nvPicPr>
      <xdr:blipFill>
        <a:blip r:embed="rId6"/>
        <a:stretch>
          <a:fillRect/>
        </a:stretch>
      </xdr:blipFill>
      <xdr:spPr>
        <a:xfrm>
          <a:off x="4600575" y="2819400"/>
          <a:ext cx="133350" cy="142875"/>
        </a:xfrm>
        <a:prstGeom prst="rect">
          <a:avLst/>
        </a:prstGeom>
        <a:noFill/>
        <a:ln w="9525" cmpd="sng">
          <a:noFill/>
        </a:ln>
      </xdr:spPr>
    </xdr:pic>
    <xdr:clientData/>
  </xdr:twoCellAnchor>
  <xdr:twoCellAnchor editAs="oneCell">
    <xdr:from>
      <xdr:col>8</xdr:col>
      <xdr:colOff>95250</xdr:colOff>
      <xdr:row>11</xdr:row>
      <xdr:rowOff>19050</xdr:rowOff>
    </xdr:from>
    <xdr:to>
      <xdr:col>8</xdr:col>
      <xdr:colOff>228600</xdr:colOff>
      <xdr:row>11</xdr:row>
      <xdr:rowOff>161925</xdr:rowOff>
    </xdr:to>
    <xdr:pic>
      <xdr:nvPicPr>
        <xdr:cNvPr id="8" name="CheckBox7"/>
        <xdr:cNvPicPr preferRelativeResize="1">
          <a:picLocks noChangeAspect="1"/>
        </xdr:cNvPicPr>
      </xdr:nvPicPr>
      <xdr:blipFill>
        <a:blip r:embed="rId6"/>
        <a:stretch>
          <a:fillRect/>
        </a:stretch>
      </xdr:blipFill>
      <xdr:spPr>
        <a:xfrm>
          <a:off x="4600575" y="2981325"/>
          <a:ext cx="133350" cy="142875"/>
        </a:xfrm>
        <a:prstGeom prst="rect">
          <a:avLst/>
        </a:prstGeom>
        <a:noFill/>
        <a:ln w="9525" cmpd="sng">
          <a:noFill/>
        </a:ln>
      </xdr:spPr>
    </xdr:pic>
    <xdr:clientData/>
  </xdr:twoCellAnchor>
  <xdr:twoCellAnchor editAs="oneCell">
    <xdr:from>
      <xdr:col>8</xdr:col>
      <xdr:colOff>95250</xdr:colOff>
      <xdr:row>12</xdr:row>
      <xdr:rowOff>19050</xdr:rowOff>
    </xdr:from>
    <xdr:to>
      <xdr:col>8</xdr:col>
      <xdr:colOff>228600</xdr:colOff>
      <xdr:row>12</xdr:row>
      <xdr:rowOff>161925</xdr:rowOff>
    </xdr:to>
    <xdr:pic>
      <xdr:nvPicPr>
        <xdr:cNvPr id="9" name="CheckBox8"/>
        <xdr:cNvPicPr preferRelativeResize="1">
          <a:picLocks noChangeAspect="1"/>
        </xdr:cNvPicPr>
      </xdr:nvPicPr>
      <xdr:blipFill>
        <a:blip r:embed="rId6"/>
        <a:stretch>
          <a:fillRect/>
        </a:stretch>
      </xdr:blipFill>
      <xdr:spPr>
        <a:xfrm>
          <a:off x="4600575" y="3143250"/>
          <a:ext cx="133350" cy="142875"/>
        </a:xfrm>
        <a:prstGeom prst="rect">
          <a:avLst/>
        </a:prstGeom>
        <a:noFill/>
        <a:ln w="9525" cmpd="sng">
          <a:noFill/>
        </a:ln>
      </xdr:spPr>
    </xdr:pic>
    <xdr:clientData/>
  </xdr:twoCellAnchor>
  <xdr:twoCellAnchor editAs="oneCell">
    <xdr:from>
      <xdr:col>8</xdr:col>
      <xdr:colOff>95250</xdr:colOff>
      <xdr:row>13</xdr:row>
      <xdr:rowOff>19050</xdr:rowOff>
    </xdr:from>
    <xdr:to>
      <xdr:col>8</xdr:col>
      <xdr:colOff>228600</xdr:colOff>
      <xdr:row>13</xdr:row>
      <xdr:rowOff>161925</xdr:rowOff>
    </xdr:to>
    <xdr:pic>
      <xdr:nvPicPr>
        <xdr:cNvPr id="10" name="CheckBox9"/>
        <xdr:cNvPicPr preferRelativeResize="1">
          <a:picLocks noChangeAspect="1"/>
        </xdr:cNvPicPr>
      </xdr:nvPicPr>
      <xdr:blipFill>
        <a:blip r:embed="rId6"/>
        <a:stretch>
          <a:fillRect/>
        </a:stretch>
      </xdr:blipFill>
      <xdr:spPr>
        <a:xfrm>
          <a:off x="4600575" y="3305175"/>
          <a:ext cx="133350" cy="142875"/>
        </a:xfrm>
        <a:prstGeom prst="rect">
          <a:avLst/>
        </a:prstGeom>
        <a:noFill/>
        <a:ln w="9525" cmpd="sng">
          <a:noFill/>
        </a:ln>
      </xdr:spPr>
    </xdr:pic>
    <xdr:clientData/>
  </xdr:twoCellAnchor>
  <xdr:twoCellAnchor editAs="oneCell">
    <xdr:from>
      <xdr:col>9</xdr:col>
      <xdr:colOff>171450</xdr:colOff>
      <xdr:row>10</xdr:row>
      <xdr:rowOff>19050</xdr:rowOff>
    </xdr:from>
    <xdr:to>
      <xdr:col>9</xdr:col>
      <xdr:colOff>304800</xdr:colOff>
      <xdr:row>10</xdr:row>
      <xdr:rowOff>161925</xdr:rowOff>
    </xdr:to>
    <xdr:pic>
      <xdr:nvPicPr>
        <xdr:cNvPr id="11" name="CheckBox10"/>
        <xdr:cNvPicPr preferRelativeResize="1">
          <a:picLocks noChangeAspect="1"/>
        </xdr:cNvPicPr>
      </xdr:nvPicPr>
      <xdr:blipFill>
        <a:blip r:embed="rId6"/>
        <a:stretch>
          <a:fillRect/>
        </a:stretch>
      </xdr:blipFill>
      <xdr:spPr>
        <a:xfrm>
          <a:off x="4981575" y="2819400"/>
          <a:ext cx="133350" cy="142875"/>
        </a:xfrm>
        <a:prstGeom prst="rect">
          <a:avLst/>
        </a:prstGeom>
        <a:noFill/>
        <a:ln w="9525" cmpd="sng">
          <a:noFill/>
        </a:ln>
      </xdr:spPr>
    </xdr:pic>
    <xdr:clientData/>
  </xdr:twoCellAnchor>
  <xdr:twoCellAnchor editAs="oneCell">
    <xdr:from>
      <xdr:col>9</xdr:col>
      <xdr:colOff>171450</xdr:colOff>
      <xdr:row>11</xdr:row>
      <xdr:rowOff>19050</xdr:rowOff>
    </xdr:from>
    <xdr:to>
      <xdr:col>9</xdr:col>
      <xdr:colOff>304800</xdr:colOff>
      <xdr:row>11</xdr:row>
      <xdr:rowOff>161925</xdr:rowOff>
    </xdr:to>
    <xdr:pic>
      <xdr:nvPicPr>
        <xdr:cNvPr id="12" name="CheckBox11"/>
        <xdr:cNvPicPr preferRelativeResize="1">
          <a:picLocks noChangeAspect="1"/>
        </xdr:cNvPicPr>
      </xdr:nvPicPr>
      <xdr:blipFill>
        <a:blip r:embed="rId6"/>
        <a:stretch>
          <a:fillRect/>
        </a:stretch>
      </xdr:blipFill>
      <xdr:spPr>
        <a:xfrm>
          <a:off x="4981575" y="2981325"/>
          <a:ext cx="133350" cy="142875"/>
        </a:xfrm>
        <a:prstGeom prst="rect">
          <a:avLst/>
        </a:prstGeom>
        <a:noFill/>
        <a:ln w="9525" cmpd="sng">
          <a:noFill/>
        </a:ln>
      </xdr:spPr>
    </xdr:pic>
    <xdr:clientData/>
  </xdr:twoCellAnchor>
  <xdr:twoCellAnchor editAs="oneCell">
    <xdr:from>
      <xdr:col>9</xdr:col>
      <xdr:colOff>171450</xdr:colOff>
      <xdr:row>12</xdr:row>
      <xdr:rowOff>19050</xdr:rowOff>
    </xdr:from>
    <xdr:to>
      <xdr:col>9</xdr:col>
      <xdr:colOff>304800</xdr:colOff>
      <xdr:row>12</xdr:row>
      <xdr:rowOff>161925</xdr:rowOff>
    </xdr:to>
    <xdr:pic>
      <xdr:nvPicPr>
        <xdr:cNvPr id="13" name="CheckBox12"/>
        <xdr:cNvPicPr preferRelativeResize="1">
          <a:picLocks noChangeAspect="1"/>
        </xdr:cNvPicPr>
      </xdr:nvPicPr>
      <xdr:blipFill>
        <a:blip r:embed="rId6"/>
        <a:stretch>
          <a:fillRect/>
        </a:stretch>
      </xdr:blipFill>
      <xdr:spPr>
        <a:xfrm>
          <a:off x="4981575" y="3143250"/>
          <a:ext cx="133350" cy="142875"/>
        </a:xfrm>
        <a:prstGeom prst="rect">
          <a:avLst/>
        </a:prstGeom>
        <a:noFill/>
        <a:ln w="9525" cmpd="sng">
          <a:noFill/>
        </a:ln>
      </xdr:spPr>
    </xdr:pic>
    <xdr:clientData/>
  </xdr:twoCellAnchor>
  <xdr:twoCellAnchor editAs="oneCell">
    <xdr:from>
      <xdr:col>9</xdr:col>
      <xdr:colOff>171450</xdr:colOff>
      <xdr:row>13</xdr:row>
      <xdr:rowOff>19050</xdr:rowOff>
    </xdr:from>
    <xdr:to>
      <xdr:col>9</xdr:col>
      <xdr:colOff>304800</xdr:colOff>
      <xdr:row>13</xdr:row>
      <xdr:rowOff>161925</xdr:rowOff>
    </xdr:to>
    <xdr:pic>
      <xdr:nvPicPr>
        <xdr:cNvPr id="14" name="CheckBox13"/>
        <xdr:cNvPicPr preferRelativeResize="1">
          <a:picLocks noChangeAspect="1"/>
        </xdr:cNvPicPr>
      </xdr:nvPicPr>
      <xdr:blipFill>
        <a:blip r:embed="rId6"/>
        <a:stretch>
          <a:fillRect/>
        </a:stretch>
      </xdr:blipFill>
      <xdr:spPr>
        <a:xfrm>
          <a:off x="4981575" y="3305175"/>
          <a:ext cx="133350" cy="142875"/>
        </a:xfrm>
        <a:prstGeom prst="rect">
          <a:avLst/>
        </a:prstGeom>
        <a:noFill/>
        <a:ln w="9525" cmpd="sng">
          <a:noFill/>
        </a:ln>
      </xdr:spPr>
    </xdr:pic>
    <xdr:clientData/>
  </xdr:twoCellAnchor>
  <xdr:twoCellAnchor editAs="oneCell">
    <xdr:from>
      <xdr:col>10</xdr:col>
      <xdr:colOff>104775</xdr:colOff>
      <xdr:row>10</xdr:row>
      <xdr:rowOff>19050</xdr:rowOff>
    </xdr:from>
    <xdr:to>
      <xdr:col>10</xdr:col>
      <xdr:colOff>238125</xdr:colOff>
      <xdr:row>10</xdr:row>
      <xdr:rowOff>161925</xdr:rowOff>
    </xdr:to>
    <xdr:pic>
      <xdr:nvPicPr>
        <xdr:cNvPr id="15" name="CheckBox14"/>
        <xdr:cNvPicPr preferRelativeResize="1">
          <a:picLocks noChangeAspect="1"/>
        </xdr:cNvPicPr>
      </xdr:nvPicPr>
      <xdr:blipFill>
        <a:blip r:embed="rId7"/>
        <a:stretch>
          <a:fillRect/>
        </a:stretch>
      </xdr:blipFill>
      <xdr:spPr>
        <a:xfrm>
          <a:off x="5581650" y="2819400"/>
          <a:ext cx="133350" cy="142875"/>
        </a:xfrm>
        <a:prstGeom prst="rect">
          <a:avLst/>
        </a:prstGeom>
        <a:noFill/>
        <a:ln w="9525" cmpd="sng">
          <a:noFill/>
        </a:ln>
      </xdr:spPr>
    </xdr:pic>
    <xdr:clientData/>
  </xdr:twoCellAnchor>
  <xdr:twoCellAnchor editAs="oneCell">
    <xdr:from>
      <xdr:col>10</xdr:col>
      <xdr:colOff>104775</xdr:colOff>
      <xdr:row>11</xdr:row>
      <xdr:rowOff>19050</xdr:rowOff>
    </xdr:from>
    <xdr:to>
      <xdr:col>10</xdr:col>
      <xdr:colOff>238125</xdr:colOff>
      <xdr:row>11</xdr:row>
      <xdr:rowOff>161925</xdr:rowOff>
    </xdr:to>
    <xdr:pic>
      <xdr:nvPicPr>
        <xdr:cNvPr id="16" name="CheckBox15"/>
        <xdr:cNvPicPr preferRelativeResize="1">
          <a:picLocks noChangeAspect="1"/>
        </xdr:cNvPicPr>
      </xdr:nvPicPr>
      <xdr:blipFill>
        <a:blip r:embed="rId7"/>
        <a:stretch>
          <a:fillRect/>
        </a:stretch>
      </xdr:blipFill>
      <xdr:spPr>
        <a:xfrm>
          <a:off x="5581650" y="2981325"/>
          <a:ext cx="133350" cy="142875"/>
        </a:xfrm>
        <a:prstGeom prst="rect">
          <a:avLst/>
        </a:prstGeom>
        <a:noFill/>
        <a:ln w="9525" cmpd="sng">
          <a:noFill/>
        </a:ln>
      </xdr:spPr>
    </xdr:pic>
    <xdr:clientData/>
  </xdr:twoCellAnchor>
  <xdr:twoCellAnchor editAs="oneCell">
    <xdr:from>
      <xdr:col>10</xdr:col>
      <xdr:colOff>104775</xdr:colOff>
      <xdr:row>12</xdr:row>
      <xdr:rowOff>19050</xdr:rowOff>
    </xdr:from>
    <xdr:to>
      <xdr:col>10</xdr:col>
      <xdr:colOff>238125</xdr:colOff>
      <xdr:row>12</xdr:row>
      <xdr:rowOff>161925</xdr:rowOff>
    </xdr:to>
    <xdr:pic>
      <xdr:nvPicPr>
        <xdr:cNvPr id="17" name="CheckBox16"/>
        <xdr:cNvPicPr preferRelativeResize="1">
          <a:picLocks noChangeAspect="1"/>
        </xdr:cNvPicPr>
      </xdr:nvPicPr>
      <xdr:blipFill>
        <a:blip r:embed="rId7"/>
        <a:stretch>
          <a:fillRect/>
        </a:stretch>
      </xdr:blipFill>
      <xdr:spPr>
        <a:xfrm>
          <a:off x="5581650" y="3143250"/>
          <a:ext cx="133350" cy="142875"/>
        </a:xfrm>
        <a:prstGeom prst="rect">
          <a:avLst/>
        </a:prstGeom>
        <a:noFill/>
        <a:ln w="9525" cmpd="sng">
          <a:noFill/>
        </a:ln>
      </xdr:spPr>
    </xdr:pic>
    <xdr:clientData/>
  </xdr:twoCellAnchor>
  <xdr:twoCellAnchor editAs="oneCell">
    <xdr:from>
      <xdr:col>10</xdr:col>
      <xdr:colOff>104775</xdr:colOff>
      <xdr:row>13</xdr:row>
      <xdr:rowOff>19050</xdr:rowOff>
    </xdr:from>
    <xdr:to>
      <xdr:col>10</xdr:col>
      <xdr:colOff>238125</xdr:colOff>
      <xdr:row>13</xdr:row>
      <xdr:rowOff>161925</xdr:rowOff>
    </xdr:to>
    <xdr:pic>
      <xdr:nvPicPr>
        <xdr:cNvPr id="18" name="CheckBox17"/>
        <xdr:cNvPicPr preferRelativeResize="1">
          <a:picLocks noChangeAspect="1"/>
        </xdr:cNvPicPr>
      </xdr:nvPicPr>
      <xdr:blipFill>
        <a:blip r:embed="rId7"/>
        <a:stretch>
          <a:fillRect/>
        </a:stretch>
      </xdr:blipFill>
      <xdr:spPr>
        <a:xfrm>
          <a:off x="5581650" y="3305175"/>
          <a:ext cx="133350" cy="142875"/>
        </a:xfrm>
        <a:prstGeom prst="rect">
          <a:avLst/>
        </a:prstGeom>
        <a:noFill/>
        <a:ln w="9525" cmpd="sng">
          <a:noFill/>
        </a:ln>
      </xdr:spPr>
    </xdr:pic>
    <xdr:clientData/>
  </xdr:twoCellAnchor>
  <xdr:twoCellAnchor editAs="oneCell">
    <xdr:from>
      <xdr:col>10</xdr:col>
      <xdr:colOff>552450</xdr:colOff>
      <xdr:row>10</xdr:row>
      <xdr:rowOff>19050</xdr:rowOff>
    </xdr:from>
    <xdr:to>
      <xdr:col>10</xdr:col>
      <xdr:colOff>685800</xdr:colOff>
      <xdr:row>10</xdr:row>
      <xdr:rowOff>161925</xdr:rowOff>
    </xdr:to>
    <xdr:pic>
      <xdr:nvPicPr>
        <xdr:cNvPr id="19" name="CheckBox18"/>
        <xdr:cNvPicPr preferRelativeResize="1">
          <a:picLocks noChangeAspect="1"/>
        </xdr:cNvPicPr>
      </xdr:nvPicPr>
      <xdr:blipFill>
        <a:blip r:embed="rId7"/>
        <a:stretch>
          <a:fillRect/>
        </a:stretch>
      </xdr:blipFill>
      <xdr:spPr>
        <a:xfrm>
          <a:off x="6029325" y="2819400"/>
          <a:ext cx="133350" cy="142875"/>
        </a:xfrm>
        <a:prstGeom prst="rect">
          <a:avLst/>
        </a:prstGeom>
        <a:noFill/>
        <a:ln w="9525" cmpd="sng">
          <a:noFill/>
        </a:ln>
      </xdr:spPr>
    </xdr:pic>
    <xdr:clientData/>
  </xdr:twoCellAnchor>
  <xdr:twoCellAnchor editAs="oneCell">
    <xdr:from>
      <xdr:col>10</xdr:col>
      <xdr:colOff>552450</xdr:colOff>
      <xdr:row>11</xdr:row>
      <xdr:rowOff>19050</xdr:rowOff>
    </xdr:from>
    <xdr:to>
      <xdr:col>10</xdr:col>
      <xdr:colOff>685800</xdr:colOff>
      <xdr:row>11</xdr:row>
      <xdr:rowOff>161925</xdr:rowOff>
    </xdr:to>
    <xdr:pic>
      <xdr:nvPicPr>
        <xdr:cNvPr id="20" name="CheckBox19"/>
        <xdr:cNvPicPr preferRelativeResize="1">
          <a:picLocks noChangeAspect="1"/>
        </xdr:cNvPicPr>
      </xdr:nvPicPr>
      <xdr:blipFill>
        <a:blip r:embed="rId7"/>
        <a:stretch>
          <a:fillRect/>
        </a:stretch>
      </xdr:blipFill>
      <xdr:spPr>
        <a:xfrm>
          <a:off x="6029325" y="2981325"/>
          <a:ext cx="133350" cy="142875"/>
        </a:xfrm>
        <a:prstGeom prst="rect">
          <a:avLst/>
        </a:prstGeom>
        <a:noFill/>
        <a:ln w="9525" cmpd="sng">
          <a:noFill/>
        </a:ln>
      </xdr:spPr>
    </xdr:pic>
    <xdr:clientData/>
  </xdr:twoCellAnchor>
  <xdr:twoCellAnchor editAs="oneCell">
    <xdr:from>
      <xdr:col>10</xdr:col>
      <xdr:colOff>552450</xdr:colOff>
      <xdr:row>12</xdr:row>
      <xdr:rowOff>19050</xdr:rowOff>
    </xdr:from>
    <xdr:to>
      <xdr:col>10</xdr:col>
      <xdr:colOff>685800</xdr:colOff>
      <xdr:row>12</xdr:row>
      <xdr:rowOff>161925</xdr:rowOff>
    </xdr:to>
    <xdr:pic>
      <xdr:nvPicPr>
        <xdr:cNvPr id="21" name="CheckBox20"/>
        <xdr:cNvPicPr preferRelativeResize="1">
          <a:picLocks noChangeAspect="1"/>
        </xdr:cNvPicPr>
      </xdr:nvPicPr>
      <xdr:blipFill>
        <a:blip r:embed="rId8"/>
        <a:stretch>
          <a:fillRect/>
        </a:stretch>
      </xdr:blipFill>
      <xdr:spPr>
        <a:xfrm>
          <a:off x="6029325" y="3143250"/>
          <a:ext cx="133350" cy="142875"/>
        </a:xfrm>
        <a:prstGeom prst="rect">
          <a:avLst/>
        </a:prstGeom>
        <a:noFill/>
        <a:ln w="9525" cmpd="sng">
          <a:noFill/>
        </a:ln>
      </xdr:spPr>
    </xdr:pic>
    <xdr:clientData/>
  </xdr:twoCellAnchor>
  <xdr:twoCellAnchor editAs="oneCell">
    <xdr:from>
      <xdr:col>10</xdr:col>
      <xdr:colOff>552450</xdr:colOff>
      <xdr:row>13</xdr:row>
      <xdr:rowOff>19050</xdr:rowOff>
    </xdr:from>
    <xdr:to>
      <xdr:col>10</xdr:col>
      <xdr:colOff>685800</xdr:colOff>
      <xdr:row>13</xdr:row>
      <xdr:rowOff>161925</xdr:rowOff>
    </xdr:to>
    <xdr:pic>
      <xdr:nvPicPr>
        <xdr:cNvPr id="22" name="CheckBox21"/>
        <xdr:cNvPicPr preferRelativeResize="1">
          <a:picLocks noChangeAspect="1"/>
        </xdr:cNvPicPr>
      </xdr:nvPicPr>
      <xdr:blipFill>
        <a:blip r:embed="rId9"/>
        <a:stretch>
          <a:fillRect/>
        </a:stretch>
      </xdr:blipFill>
      <xdr:spPr>
        <a:xfrm>
          <a:off x="6029325" y="3305175"/>
          <a:ext cx="133350" cy="142875"/>
        </a:xfrm>
        <a:prstGeom prst="rect">
          <a:avLst/>
        </a:prstGeom>
        <a:noFill/>
        <a:ln w="9525" cmpd="sng">
          <a:noFill/>
        </a:ln>
      </xdr:spPr>
    </xdr:pic>
    <xdr:clientData/>
  </xdr:twoCellAnchor>
  <xdr:twoCellAnchor editAs="oneCell">
    <xdr:from>
      <xdr:col>3</xdr:col>
      <xdr:colOff>266700</xdr:colOff>
      <xdr:row>18</xdr:row>
      <xdr:rowOff>0</xdr:rowOff>
    </xdr:from>
    <xdr:to>
      <xdr:col>4</xdr:col>
      <xdr:colOff>523875</xdr:colOff>
      <xdr:row>19</xdr:row>
      <xdr:rowOff>0</xdr:rowOff>
    </xdr:to>
    <xdr:pic>
      <xdr:nvPicPr>
        <xdr:cNvPr id="23" name="CheckBox22"/>
        <xdr:cNvPicPr preferRelativeResize="1">
          <a:picLocks noChangeAspect="1"/>
        </xdr:cNvPicPr>
      </xdr:nvPicPr>
      <xdr:blipFill>
        <a:blip r:embed="rId10"/>
        <a:stretch>
          <a:fillRect/>
        </a:stretch>
      </xdr:blipFill>
      <xdr:spPr>
        <a:xfrm>
          <a:off x="1809750" y="4733925"/>
          <a:ext cx="866775" cy="152400"/>
        </a:xfrm>
        <a:prstGeom prst="rect">
          <a:avLst/>
        </a:prstGeom>
        <a:noFill/>
        <a:ln w="9525" cmpd="sng">
          <a:noFill/>
        </a:ln>
      </xdr:spPr>
    </xdr:pic>
    <xdr:clientData/>
  </xdr:twoCellAnchor>
  <xdr:twoCellAnchor editAs="oneCell">
    <xdr:from>
      <xdr:col>5</xdr:col>
      <xdr:colOff>0</xdr:colOff>
      <xdr:row>18</xdr:row>
      <xdr:rowOff>0</xdr:rowOff>
    </xdr:from>
    <xdr:to>
      <xdr:col>5</xdr:col>
      <xdr:colOff>685800</xdr:colOff>
      <xdr:row>19</xdr:row>
      <xdr:rowOff>0</xdr:rowOff>
    </xdr:to>
    <xdr:pic>
      <xdr:nvPicPr>
        <xdr:cNvPr id="24" name="CheckBox23"/>
        <xdr:cNvPicPr preferRelativeResize="1">
          <a:picLocks noChangeAspect="1"/>
        </xdr:cNvPicPr>
      </xdr:nvPicPr>
      <xdr:blipFill>
        <a:blip r:embed="rId11"/>
        <a:stretch>
          <a:fillRect/>
        </a:stretch>
      </xdr:blipFill>
      <xdr:spPr>
        <a:xfrm>
          <a:off x="2762250" y="4733925"/>
          <a:ext cx="685800" cy="152400"/>
        </a:xfrm>
        <a:prstGeom prst="rect">
          <a:avLst/>
        </a:prstGeom>
        <a:noFill/>
        <a:ln w="9525" cmpd="sng">
          <a:noFill/>
        </a:ln>
      </xdr:spPr>
    </xdr:pic>
    <xdr:clientData/>
  </xdr:twoCellAnchor>
  <xdr:twoCellAnchor editAs="oneCell">
    <xdr:from>
      <xdr:col>6</xdr:col>
      <xdr:colOff>228600</xdr:colOff>
      <xdr:row>18</xdr:row>
      <xdr:rowOff>0</xdr:rowOff>
    </xdr:from>
    <xdr:to>
      <xdr:col>8</xdr:col>
      <xdr:colOff>285750</xdr:colOff>
      <xdr:row>19</xdr:row>
      <xdr:rowOff>0</xdr:rowOff>
    </xdr:to>
    <xdr:pic>
      <xdr:nvPicPr>
        <xdr:cNvPr id="25" name="CheckBox24"/>
        <xdr:cNvPicPr preferRelativeResize="1">
          <a:picLocks noChangeAspect="1"/>
        </xdr:cNvPicPr>
      </xdr:nvPicPr>
      <xdr:blipFill>
        <a:blip r:embed="rId12"/>
        <a:stretch>
          <a:fillRect/>
        </a:stretch>
      </xdr:blipFill>
      <xdr:spPr>
        <a:xfrm>
          <a:off x="3705225" y="4733925"/>
          <a:ext cx="1085850" cy="152400"/>
        </a:xfrm>
        <a:prstGeom prst="rect">
          <a:avLst/>
        </a:prstGeom>
        <a:noFill/>
        <a:ln w="9525" cmpd="sng">
          <a:noFill/>
        </a:ln>
      </xdr:spPr>
    </xdr:pic>
    <xdr:clientData/>
  </xdr:twoCellAnchor>
  <xdr:twoCellAnchor>
    <xdr:from>
      <xdr:col>8</xdr:col>
      <xdr:colOff>47625</xdr:colOff>
      <xdr:row>30</xdr:row>
      <xdr:rowOff>76200</xdr:rowOff>
    </xdr:from>
    <xdr:to>
      <xdr:col>8</xdr:col>
      <xdr:colOff>276225</xdr:colOff>
      <xdr:row>30</xdr:row>
      <xdr:rowOff>76200</xdr:rowOff>
    </xdr:to>
    <xdr:sp>
      <xdr:nvSpPr>
        <xdr:cNvPr id="26" name="Line 80"/>
        <xdr:cNvSpPr>
          <a:spLocks/>
        </xdr:cNvSpPr>
      </xdr:nvSpPr>
      <xdr:spPr>
        <a:xfrm>
          <a:off x="4552950" y="66389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9</xdr:col>
      <xdr:colOff>0</xdr:colOff>
      <xdr:row>38</xdr:row>
      <xdr:rowOff>0</xdr:rowOff>
    </xdr:from>
    <xdr:to>
      <xdr:col>10</xdr:col>
      <xdr:colOff>0</xdr:colOff>
      <xdr:row>38</xdr:row>
      <xdr:rowOff>9525</xdr:rowOff>
    </xdr:to>
    <xdr:pic>
      <xdr:nvPicPr>
        <xdr:cNvPr id="27" name="TextBox47"/>
        <xdr:cNvPicPr preferRelativeResize="1">
          <a:picLocks noChangeAspect="1"/>
        </xdr:cNvPicPr>
      </xdr:nvPicPr>
      <xdr:blipFill>
        <a:blip r:embed="rId13"/>
        <a:stretch>
          <a:fillRect/>
        </a:stretch>
      </xdr:blipFill>
      <xdr:spPr>
        <a:xfrm>
          <a:off x="4810125" y="8334375"/>
          <a:ext cx="666750" cy="9525"/>
        </a:xfrm>
        <a:prstGeom prst="rect">
          <a:avLst/>
        </a:prstGeom>
        <a:noFill/>
        <a:ln w="9525" cmpd="sng">
          <a:noFill/>
        </a:ln>
      </xdr:spPr>
    </xdr:pic>
    <xdr:clientData/>
  </xdr:twoCellAnchor>
  <xdr:twoCellAnchor editAs="oneCell">
    <xdr:from>
      <xdr:col>9</xdr:col>
      <xdr:colOff>28575</xdr:colOff>
      <xdr:row>33</xdr:row>
      <xdr:rowOff>95250</xdr:rowOff>
    </xdr:from>
    <xdr:to>
      <xdr:col>9</xdr:col>
      <xdr:colOff>657225</xdr:colOff>
      <xdr:row>33</xdr:row>
      <xdr:rowOff>219075</xdr:rowOff>
    </xdr:to>
    <xdr:pic>
      <xdr:nvPicPr>
        <xdr:cNvPr id="28" name="Label1"/>
        <xdr:cNvPicPr preferRelativeResize="1">
          <a:picLocks noChangeAspect="1"/>
        </xdr:cNvPicPr>
      </xdr:nvPicPr>
      <xdr:blipFill>
        <a:blip r:embed="rId14"/>
        <a:stretch>
          <a:fillRect/>
        </a:stretch>
      </xdr:blipFill>
      <xdr:spPr>
        <a:xfrm>
          <a:off x="4838700" y="7096125"/>
          <a:ext cx="628650" cy="123825"/>
        </a:xfrm>
        <a:prstGeom prst="rect">
          <a:avLst/>
        </a:prstGeom>
        <a:noFill/>
        <a:ln w="9525" cmpd="sng">
          <a:noFill/>
        </a:ln>
      </xdr:spPr>
    </xdr:pic>
    <xdr:clientData/>
  </xdr:twoCellAnchor>
  <xdr:twoCellAnchor editAs="oneCell">
    <xdr:from>
      <xdr:col>9</xdr:col>
      <xdr:colOff>47625</xdr:colOff>
      <xdr:row>33</xdr:row>
      <xdr:rowOff>190500</xdr:rowOff>
    </xdr:from>
    <xdr:to>
      <xdr:col>9</xdr:col>
      <xdr:colOff>590550</xdr:colOff>
      <xdr:row>33</xdr:row>
      <xdr:rowOff>304800</xdr:rowOff>
    </xdr:to>
    <xdr:pic>
      <xdr:nvPicPr>
        <xdr:cNvPr id="29" name="Label2"/>
        <xdr:cNvPicPr preferRelativeResize="1">
          <a:picLocks noChangeAspect="1"/>
        </xdr:cNvPicPr>
      </xdr:nvPicPr>
      <xdr:blipFill>
        <a:blip r:embed="rId15"/>
        <a:stretch>
          <a:fillRect/>
        </a:stretch>
      </xdr:blipFill>
      <xdr:spPr>
        <a:xfrm>
          <a:off x="4857750" y="7191375"/>
          <a:ext cx="542925" cy="114300"/>
        </a:xfrm>
        <a:prstGeom prst="rect">
          <a:avLst/>
        </a:prstGeom>
        <a:noFill/>
        <a:ln w="9525" cmpd="sng">
          <a:noFill/>
        </a:ln>
      </xdr:spPr>
    </xdr:pic>
    <xdr:clientData/>
  </xdr:twoCellAnchor>
  <xdr:twoCellAnchor>
    <xdr:from>
      <xdr:col>8</xdr:col>
      <xdr:colOff>257175</xdr:colOff>
      <xdr:row>10</xdr:row>
      <xdr:rowOff>9525</xdr:rowOff>
    </xdr:from>
    <xdr:to>
      <xdr:col>8</xdr:col>
      <xdr:colOff>257175</xdr:colOff>
      <xdr:row>14</xdr:row>
      <xdr:rowOff>0</xdr:rowOff>
    </xdr:to>
    <xdr:sp>
      <xdr:nvSpPr>
        <xdr:cNvPr id="30" name="Line 121"/>
        <xdr:cNvSpPr>
          <a:spLocks/>
        </xdr:cNvSpPr>
      </xdr:nvSpPr>
      <xdr:spPr>
        <a:xfrm>
          <a:off x="4762500" y="2809875"/>
          <a:ext cx="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504825</xdr:colOff>
      <xdr:row>10</xdr:row>
      <xdr:rowOff>9525</xdr:rowOff>
    </xdr:from>
    <xdr:to>
      <xdr:col>9</xdr:col>
      <xdr:colOff>504825</xdr:colOff>
      <xdr:row>14</xdr:row>
      <xdr:rowOff>0</xdr:rowOff>
    </xdr:to>
    <xdr:sp>
      <xdr:nvSpPr>
        <xdr:cNvPr id="31" name="Line 122"/>
        <xdr:cNvSpPr>
          <a:spLocks/>
        </xdr:cNvSpPr>
      </xdr:nvSpPr>
      <xdr:spPr>
        <a:xfrm>
          <a:off x="5314950" y="2809875"/>
          <a:ext cx="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485775</xdr:colOff>
      <xdr:row>10</xdr:row>
      <xdr:rowOff>9525</xdr:rowOff>
    </xdr:from>
    <xdr:to>
      <xdr:col>10</xdr:col>
      <xdr:colOff>485775</xdr:colOff>
      <xdr:row>14</xdr:row>
      <xdr:rowOff>0</xdr:rowOff>
    </xdr:to>
    <xdr:sp>
      <xdr:nvSpPr>
        <xdr:cNvPr id="32" name="Line 123"/>
        <xdr:cNvSpPr>
          <a:spLocks/>
        </xdr:cNvSpPr>
      </xdr:nvSpPr>
      <xdr:spPr>
        <a:xfrm>
          <a:off x="5962650" y="2809875"/>
          <a:ext cx="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31</xdr:row>
      <xdr:rowOff>76200</xdr:rowOff>
    </xdr:from>
    <xdr:to>
      <xdr:col>8</xdr:col>
      <xdr:colOff>276225</xdr:colOff>
      <xdr:row>31</xdr:row>
      <xdr:rowOff>76200</xdr:rowOff>
    </xdr:to>
    <xdr:sp>
      <xdr:nvSpPr>
        <xdr:cNvPr id="33" name="Line 124"/>
        <xdr:cNvSpPr>
          <a:spLocks/>
        </xdr:cNvSpPr>
      </xdr:nvSpPr>
      <xdr:spPr>
        <a:xfrm>
          <a:off x="4552950" y="67913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47625</xdr:colOff>
      <xdr:row>46</xdr:row>
      <xdr:rowOff>9525</xdr:rowOff>
    </xdr:from>
    <xdr:to>
      <xdr:col>1</xdr:col>
      <xdr:colOff>180975</xdr:colOff>
      <xdr:row>46</xdr:row>
      <xdr:rowOff>152400</xdr:rowOff>
    </xdr:to>
    <xdr:pic>
      <xdr:nvPicPr>
        <xdr:cNvPr id="34" name="CheckBox25"/>
        <xdr:cNvPicPr preferRelativeResize="1">
          <a:picLocks noChangeAspect="1"/>
        </xdr:cNvPicPr>
      </xdr:nvPicPr>
      <xdr:blipFill>
        <a:blip r:embed="rId16"/>
        <a:stretch>
          <a:fillRect/>
        </a:stretch>
      </xdr:blipFill>
      <xdr:spPr>
        <a:xfrm>
          <a:off x="657225" y="9563100"/>
          <a:ext cx="133350" cy="142875"/>
        </a:xfrm>
        <a:prstGeom prst="rect">
          <a:avLst/>
        </a:prstGeom>
        <a:noFill/>
        <a:ln w="9525" cmpd="sng">
          <a:noFill/>
        </a:ln>
      </xdr:spPr>
    </xdr:pic>
    <xdr:clientData/>
  </xdr:twoCellAnchor>
  <xdr:twoCellAnchor editAs="oneCell">
    <xdr:from>
      <xdr:col>1</xdr:col>
      <xdr:colOff>47625</xdr:colOff>
      <xdr:row>47</xdr:row>
      <xdr:rowOff>19050</xdr:rowOff>
    </xdr:from>
    <xdr:to>
      <xdr:col>1</xdr:col>
      <xdr:colOff>180975</xdr:colOff>
      <xdr:row>47</xdr:row>
      <xdr:rowOff>161925</xdr:rowOff>
    </xdr:to>
    <xdr:pic>
      <xdr:nvPicPr>
        <xdr:cNvPr id="35" name="CheckBox26"/>
        <xdr:cNvPicPr preferRelativeResize="1">
          <a:picLocks noChangeAspect="1"/>
        </xdr:cNvPicPr>
      </xdr:nvPicPr>
      <xdr:blipFill>
        <a:blip r:embed="rId16"/>
        <a:stretch>
          <a:fillRect/>
        </a:stretch>
      </xdr:blipFill>
      <xdr:spPr>
        <a:xfrm>
          <a:off x="657225" y="9725025"/>
          <a:ext cx="133350" cy="142875"/>
        </a:xfrm>
        <a:prstGeom prst="rect">
          <a:avLst/>
        </a:prstGeom>
        <a:noFill/>
        <a:ln w="9525" cmpd="sng">
          <a:noFill/>
        </a:ln>
      </xdr:spPr>
    </xdr:pic>
    <xdr:clientData/>
  </xdr:twoCellAnchor>
  <xdr:twoCellAnchor editAs="oneCell">
    <xdr:from>
      <xdr:col>4</xdr:col>
      <xdr:colOff>66675</xdr:colOff>
      <xdr:row>46</xdr:row>
      <xdr:rowOff>9525</xdr:rowOff>
    </xdr:from>
    <xdr:to>
      <xdr:col>4</xdr:col>
      <xdr:colOff>200025</xdr:colOff>
      <xdr:row>46</xdr:row>
      <xdr:rowOff>152400</xdr:rowOff>
    </xdr:to>
    <xdr:pic>
      <xdr:nvPicPr>
        <xdr:cNvPr id="36" name="CheckBox27"/>
        <xdr:cNvPicPr preferRelativeResize="1">
          <a:picLocks noChangeAspect="1"/>
        </xdr:cNvPicPr>
      </xdr:nvPicPr>
      <xdr:blipFill>
        <a:blip r:embed="rId16"/>
        <a:stretch>
          <a:fillRect/>
        </a:stretch>
      </xdr:blipFill>
      <xdr:spPr>
        <a:xfrm>
          <a:off x="2219325" y="9563100"/>
          <a:ext cx="133350" cy="142875"/>
        </a:xfrm>
        <a:prstGeom prst="rect">
          <a:avLst/>
        </a:prstGeom>
        <a:noFill/>
        <a:ln w="9525" cmpd="sng">
          <a:noFill/>
        </a:ln>
      </xdr:spPr>
    </xdr:pic>
    <xdr:clientData/>
  </xdr:twoCellAnchor>
  <xdr:twoCellAnchor editAs="oneCell">
    <xdr:from>
      <xdr:col>4</xdr:col>
      <xdr:colOff>66675</xdr:colOff>
      <xdr:row>47</xdr:row>
      <xdr:rowOff>19050</xdr:rowOff>
    </xdr:from>
    <xdr:to>
      <xdr:col>4</xdr:col>
      <xdr:colOff>200025</xdr:colOff>
      <xdr:row>47</xdr:row>
      <xdr:rowOff>161925</xdr:rowOff>
    </xdr:to>
    <xdr:pic>
      <xdr:nvPicPr>
        <xdr:cNvPr id="37" name="CheckBox28"/>
        <xdr:cNvPicPr preferRelativeResize="1">
          <a:picLocks noChangeAspect="1"/>
        </xdr:cNvPicPr>
      </xdr:nvPicPr>
      <xdr:blipFill>
        <a:blip r:embed="rId16"/>
        <a:stretch>
          <a:fillRect/>
        </a:stretch>
      </xdr:blipFill>
      <xdr:spPr>
        <a:xfrm>
          <a:off x="2219325" y="9725025"/>
          <a:ext cx="133350" cy="142875"/>
        </a:xfrm>
        <a:prstGeom prst="rect">
          <a:avLst/>
        </a:prstGeom>
        <a:noFill/>
        <a:ln w="9525" cmpd="sng">
          <a:noFill/>
        </a:ln>
      </xdr:spPr>
    </xdr:pic>
    <xdr:clientData/>
  </xdr:twoCellAnchor>
  <xdr:twoCellAnchor editAs="oneCell">
    <xdr:from>
      <xdr:col>7</xdr:col>
      <xdr:colOff>57150</xdr:colOff>
      <xdr:row>46</xdr:row>
      <xdr:rowOff>9525</xdr:rowOff>
    </xdr:from>
    <xdr:to>
      <xdr:col>7</xdr:col>
      <xdr:colOff>190500</xdr:colOff>
      <xdr:row>46</xdr:row>
      <xdr:rowOff>152400</xdr:rowOff>
    </xdr:to>
    <xdr:pic>
      <xdr:nvPicPr>
        <xdr:cNvPr id="38" name="CheckBox29"/>
        <xdr:cNvPicPr preferRelativeResize="1">
          <a:picLocks noChangeAspect="1"/>
        </xdr:cNvPicPr>
      </xdr:nvPicPr>
      <xdr:blipFill>
        <a:blip r:embed="rId16"/>
        <a:stretch>
          <a:fillRect/>
        </a:stretch>
      </xdr:blipFill>
      <xdr:spPr>
        <a:xfrm>
          <a:off x="4057650" y="9563100"/>
          <a:ext cx="133350" cy="142875"/>
        </a:xfrm>
        <a:prstGeom prst="rect">
          <a:avLst/>
        </a:prstGeom>
        <a:noFill/>
        <a:ln w="9525" cmpd="sng">
          <a:noFill/>
        </a:ln>
      </xdr:spPr>
    </xdr:pic>
    <xdr:clientData/>
  </xdr:twoCellAnchor>
  <xdr:twoCellAnchor editAs="oneCell">
    <xdr:from>
      <xdr:col>7</xdr:col>
      <xdr:colOff>57150</xdr:colOff>
      <xdr:row>47</xdr:row>
      <xdr:rowOff>19050</xdr:rowOff>
    </xdr:from>
    <xdr:to>
      <xdr:col>7</xdr:col>
      <xdr:colOff>190500</xdr:colOff>
      <xdr:row>47</xdr:row>
      <xdr:rowOff>161925</xdr:rowOff>
    </xdr:to>
    <xdr:pic>
      <xdr:nvPicPr>
        <xdr:cNvPr id="39" name="CheckBox30"/>
        <xdr:cNvPicPr preferRelativeResize="1">
          <a:picLocks noChangeAspect="1"/>
        </xdr:cNvPicPr>
      </xdr:nvPicPr>
      <xdr:blipFill>
        <a:blip r:embed="rId16"/>
        <a:stretch>
          <a:fillRect/>
        </a:stretch>
      </xdr:blipFill>
      <xdr:spPr>
        <a:xfrm>
          <a:off x="4057650" y="9725025"/>
          <a:ext cx="133350" cy="142875"/>
        </a:xfrm>
        <a:prstGeom prst="rect">
          <a:avLst/>
        </a:prstGeom>
        <a:noFill/>
        <a:ln w="9525" cmpd="sng">
          <a:noFill/>
        </a:ln>
      </xdr:spPr>
    </xdr:pic>
    <xdr:clientData/>
  </xdr:twoCellAnchor>
  <xdr:twoCellAnchor>
    <xdr:from>
      <xdr:col>4</xdr:col>
      <xdr:colOff>276225</xdr:colOff>
      <xdr:row>6</xdr:row>
      <xdr:rowOff>0</xdr:rowOff>
    </xdr:from>
    <xdr:to>
      <xdr:col>4</xdr:col>
      <xdr:colOff>276225</xdr:colOff>
      <xdr:row>6</xdr:row>
      <xdr:rowOff>95250</xdr:rowOff>
    </xdr:to>
    <xdr:sp>
      <xdr:nvSpPr>
        <xdr:cNvPr id="40" name="Line 135"/>
        <xdr:cNvSpPr>
          <a:spLocks/>
        </xdr:cNvSpPr>
      </xdr:nvSpPr>
      <xdr:spPr>
        <a:xfrm>
          <a:off x="2428875" y="1438275"/>
          <a:ext cx="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15</xdr:row>
      <xdr:rowOff>19050</xdr:rowOff>
    </xdr:from>
    <xdr:to>
      <xdr:col>7</xdr:col>
      <xdr:colOff>485775</xdr:colOff>
      <xdr:row>15</xdr:row>
      <xdr:rowOff>114300</xdr:rowOff>
    </xdr:to>
    <xdr:sp>
      <xdr:nvSpPr>
        <xdr:cNvPr id="41" name="Line 136"/>
        <xdr:cNvSpPr>
          <a:spLocks/>
        </xdr:cNvSpPr>
      </xdr:nvSpPr>
      <xdr:spPr>
        <a:xfrm>
          <a:off x="4486275" y="3609975"/>
          <a:ext cx="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16</xdr:row>
      <xdr:rowOff>0</xdr:rowOff>
    </xdr:from>
    <xdr:to>
      <xdr:col>5</xdr:col>
      <xdr:colOff>314325</xdr:colOff>
      <xdr:row>16</xdr:row>
      <xdr:rowOff>95250</xdr:rowOff>
    </xdr:to>
    <xdr:sp>
      <xdr:nvSpPr>
        <xdr:cNvPr id="42" name="Line 137"/>
        <xdr:cNvSpPr>
          <a:spLocks/>
        </xdr:cNvSpPr>
      </xdr:nvSpPr>
      <xdr:spPr>
        <a:xfrm>
          <a:off x="3076575" y="3924300"/>
          <a:ext cx="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3</xdr:row>
      <xdr:rowOff>9525</xdr:rowOff>
    </xdr:from>
    <xdr:to>
      <xdr:col>2</xdr:col>
      <xdr:colOff>38100</xdr:colOff>
      <xdr:row>3</xdr:row>
      <xdr:rowOff>104775</xdr:rowOff>
    </xdr:to>
    <xdr:sp>
      <xdr:nvSpPr>
        <xdr:cNvPr id="43" name="Line 143"/>
        <xdr:cNvSpPr>
          <a:spLocks/>
        </xdr:cNvSpPr>
      </xdr:nvSpPr>
      <xdr:spPr>
        <a:xfrm>
          <a:off x="971550" y="571500"/>
          <a:ext cx="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447675</xdr:colOff>
      <xdr:row>3</xdr:row>
      <xdr:rowOff>19050</xdr:rowOff>
    </xdr:from>
    <xdr:to>
      <xdr:col>5</xdr:col>
      <xdr:colOff>447675</xdr:colOff>
      <xdr:row>3</xdr:row>
      <xdr:rowOff>104775</xdr:rowOff>
    </xdr:to>
    <xdr:sp>
      <xdr:nvSpPr>
        <xdr:cNvPr id="44" name="Line 144"/>
        <xdr:cNvSpPr>
          <a:spLocks/>
        </xdr:cNvSpPr>
      </xdr:nvSpPr>
      <xdr:spPr>
        <a:xfrm>
          <a:off x="3209925" y="581025"/>
          <a:ext cx="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2</xdr:row>
      <xdr:rowOff>200025</xdr:rowOff>
    </xdr:from>
    <xdr:to>
      <xdr:col>0</xdr:col>
      <xdr:colOff>552450</xdr:colOff>
      <xdr:row>2</xdr:row>
      <xdr:rowOff>209550</xdr:rowOff>
    </xdr:to>
    <xdr:sp>
      <xdr:nvSpPr>
        <xdr:cNvPr id="45" name="AutoShape 145"/>
        <xdr:cNvSpPr>
          <a:spLocks/>
        </xdr:cNvSpPr>
      </xdr:nvSpPr>
      <xdr:spPr>
        <a:xfrm rot="13500000" flipH="1">
          <a:off x="542925" y="466725"/>
          <a:ext cx="9525"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523875</xdr:colOff>
      <xdr:row>2</xdr:row>
      <xdr:rowOff>142875</xdr:rowOff>
    </xdr:from>
    <xdr:to>
      <xdr:col>4</xdr:col>
      <xdr:colOff>533400</xdr:colOff>
      <xdr:row>2</xdr:row>
      <xdr:rowOff>152400</xdr:rowOff>
    </xdr:to>
    <xdr:sp>
      <xdr:nvSpPr>
        <xdr:cNvPr id="46" name="AutoShape 146"/>
        <xdr:cNvSpPr>
          <a:spLocks/>
        </xdr:cNvSpPr>
      </xdr:nvSpPr>
      <xdr:spPr>
        <a:xfrm rot="13500000" flipH="1">
          <a:off x="2676525" y="409575"/>
          <a:ext cx="9525"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419100</xdr:colOff>
      <xdr:row>2</xdr:row>
      <xdr:rowOff>190500</xdr:rowOff>
    </xdr:from>
    <xdr:to>
      <xdr:col>6</xdr:col>
      <xdr:colOff>428625</xdr:colOff>
      <xdr:row>2</xdr:row>
      <xdr:rowOff>200025</xdr:rowOff>
    </xdr:to>
    <xdr:sp>
      <xdr:nvSpPr>
        <xdr:cNvPr id="47" name="AutoShape 147"/>
        <xdr:cNvSpPr>
          <a:spLocks/>
        </xdr:cNvSpPr>
      </xdr:nvSpPr>
      <xdr:spPr>
        <a:xfrm rot="13500000" flipH="1">
          <a:off x="3895725" y="457200"/>
          <a:ext cx="9525"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609600</xdr:colOff>
      <xdr:row>2</xdr:row>
      <xdr:rowOff>123825</xdr:rowOff>
    </xdr:from>
    <xdr:to>
      <xdr:col>9</xdr:col>
      <xdr:colOff>619125</xdr:colOff>
      <xdr:row>2</xdr:row>
      <xdr:rowOff>133350</xdr:rowOff>
    </xdr:to>
    <xdr:sp>
      <xdr:nvSpPr>
        <xdr:cNvPr id="48" name="AutoShape 148"/>
        <xdr:cNvSpPr>
          <a:spLocks/>
        </xdr:cNvSpPr>
      </xdr:nvSpPr>
      <xdr:spPr>
        <a:xfrm rot="13500000" flipH="1">
          <a:off x="5419725" y="390525"/>
          <a:ext cx="9525"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xdr:col>
      <xdr:colOff>9525</xdr:colOff>
      <xdr:row>5</xdr:row>
      <xdr:rowOff>0</xdr:rowOff>
    </xdr:from>
    <xdr:to>
      <xdr:col>10</xdr:col>
      <xdr:colOff>714375</xdr:colOff>
      <xdr:row>6</xdr:row>
      <xdr:rowOff>0</xdr:rowOff>
    </xdr:to>
    <xdr:pic>
      <xdr:nvPicPr>
        <xdr:cNvPr id="49" name="TextBox1"/>
        <xdr:cNvPicPr preferRelativeResize="1">
          <a:picLocks noChangeAspect="1"/>
        </xdr:cNvPicPr>
      </xdr:nvPicPr>
      <xdr:blipFill>
        <a:blip r:embed="rId17"/>
        <a:stretch>
          <a:fillRect/>
        </a:stretch>
      </xdr:blipFill>
      <xdr:spPr>
        <a:xfrm>
          <a:off x="942975" y="885825"/>
          <a:ext cx="5248275" cy="552450"/>
        </a:xfrm>
        <a:prstGeom prst="rect">
          <a:avLst/>
        </a:prstGeom>
        <a:noFill/>
        <a:ln w="9525" cmpd="sng">
          <a:noFill/>
        </a:ln>
      </xdr:spPr>
    </xdr:pic>
    <xdr:clientData/>
  </xdr:twoCellAnchor>
  <xdr:twoCellAnchor editAs="oneCell">
    <xdr:from>
      <xdr:col>0</xdr:col>
      <xdr:colOff>19050</xdr:colOff>
      <xdr:row>10</xdr:row>
      <xdr:rowOff>9525</xdr:rowOff>
    </xdr:from>
    <xdr:to>
      <xdr:col>0</xdr:col>
      <xdr:colOff>609600</xdr:colOff>
      <xdr:row>10</xdr:row>
      <xdr:rowOff>161925</xdr:rowOff>
    </xdr:to>
    <xdr:pic>
      <xdr:nvPicPr>
        <xdr:cNvPr id="50" name="TextBox3"/>
        <xdr:cNvPicPr preferRelativeResize="1">
          <a:picLocks noChangeAspect="1"/>
        </xdr:cNvPicPr>
      </xdr:nvPicPr>
      <xdr:blipFill>
        <a:blip r:embed="rId18"/>
        <a:stretch>
          <a:fillRect/>
        </a:stretch>
      </xdr:blipFill>
      <xdr:spPr>
        <a:xfrm>
          <a:off x="19050" y="2809875"/>
          <a:ext cx="590550" cy="152400"/>
        </a:xfrm>
        <a:prstGeom prst="rect">
          <a:avLst/>
        </a:prstGeom>
        <a:noFill/>
        <a:ln w="9525" cmpd="sng">
          <a:noFill/>
        </a:ln>
      </xdr:spPr>
    </xdr:pic>
    <xdr:clientData/>
  </xdr:twoCellAnchor>
  <xdr:twoCellAnchor editAs="oneCell">
    <xdr:from>
      <xdr:col>1</xdr:col>
      <xdr:colOff>19050</xdr:colOff>
      <xdr:row>10</xdr:row>
      <xdr:rowOff>9525</xdr:rowOff>
    </xdr:from>
    <xdr:to>
      <xdr:col>3</xdr:col>
      <xdr:colOff>0</xdr:colOff>
      <xdr:row>10</xdr:row>
      <xdr:rowOff>161925</xdr:rowOff>
    </xdr:to>
    <xdr:pic>
      <xdr:nvPicPr>
        <xdr:cNvPr id="51" name="TextBox4"/>
        <xdr:cNvPicPr preferRelativeResize="1">
          <a:picLocks noChangeAspect="1"/>
        </xdr:cNvPicPr>
      </xdr:nvPicPr>
      <xdr:blipFill>
        <a:blip r:embed="rId19"/>
        <a:stretch>
          <a:fillRect/>
        </a:stretch>
      </xdr:blipFill>
      <xdr:spPr>
        <a:xfrm>
          <a:off x="628650" y="2809875"/>
          <a:ext cx="914400" cy="152400"/>
        </a:xfrm>
        <a:prstGeom prst="rect">
          <a:avLst/>
        </a:prstGeom>
        <a:noFill/>
        <a:ln w="9525" cmpd="sng">
          <a:noFill/>
        </a:ln>
      </xdr:spPr>
    </xdr:pic>
    <xdr:clientData/>
  </xdr:twoCellAnchor>
  <xdr:twoCellAnchor editAs="oneCell">
    <xdr:from>
      <xdr:col>3</xdr:col>
      <xdr:colOff>9525</xdr:colOff>
      <xdr:row>10</xdr:row>
      <xdr:rowOff>9525</xdr:rowOff>
    </xdr:from>
    <xdr:to>
      <xdr:col>5</xdr:col>
      <xdr:colOff>619125</xdr:colOff>
      <xdr:row>10</xdr:row>
      <xdr:rowOff>161925</xdr:rowOff>
    </xdr:to>
    <xdr:pic>
      <xdr:nvPicPr>
        <xdr:cNvPr id="52" name="TextBox5"/>
        <xdr:cNvPicPr preferRelativeResize="1">
          <a:picLocks noChangeAspect="1"/>
        </xdr:cNvPicPr>
      </xdr:nvPicPr>
      <xdr:blipFill>
        <a:blip r:embed="rId20"/>
        <a:stretch>
          <a:fillRect/>
        </a:stretch>
      </xdr:blipFill>
      <xdr:spPr>
        <a:xfrm>
          <a:off x="1552575" y="2809875"/>
          <a:ext cx="1828800" cy="152400"/>
        </a:xfrm>
        <a:prstGeom prst="rect">
          <a:avLst/>
        </a:prstGeom>
        <a:noFill/>
        <a:ln w="9525" cmpd="sng">
          <a:noFill/>
        </a:ln>
      </xdr:spPr>
    </xdr:pic>
    <xdr:clientData/>
  </xdr:twoCellAnchor>
  <xdr:twoCellAnchor editAs="oneCell">
    <xdr:from>
      <xdr:col>6</xdr:col>
      <xdr:colOff>9525</xdr:colOff>
      <xdr:row>10</xdr:row>
      <xdr:rowOff>9525</xdr:rowOff>
    </xdr:from>
    <xdr:to>
      <xdr:col>6</xdr:col>
      <xdr:colOff>523875</xdr:colOff>
      <xdr:row>10</xdr:row>
      <xdr:rowOff>161925</xdr:rowOff>
    </xdr:to>
    <xdr:pic>
      <xdr:nvPicPr>
        <xdr:cNvPr id="53" name="TextBox6"/>
        <xdr:cNvPicPr preferRelativeResize="1">
          <a:picLocks noChangeAspect="1"/>
        </xdr:cNvPicPr>
      </xdr:nvPicPr>
      <xdr:blipFill>
        <a:blip r:embed="rId21"/>
        <a:stretch>
          <a:fillRect/>
        </a:stretch>
      </xdr:blipFill>
      <xdr:spPr>
        <a:xfrm>
          <a:off x="3486150" y="2809875"/>
          <a:ext cx="514350" cy="152400"/>
        </a:xfrm>
        <a:prstGeom prst="rect">
          <a:avLst/>
        </a:prstGeom>
        <a:noFill/>
        <a:ln w="9525" cmpd="sng">
          <a:noFill/>
        </a:ln>
      </xdr:spPr>
    </xdr:pic>
    <xdr:clientData/>
  </xdr:twoCellAnchor>
  <xdr:twoCellAnchor editAs="oneCell">
    <xdr:from>
      <xdr:col>7</xdr:col>
      <xdr:colOff>9525</xdr:colOff>
      <xdr:row>10</xdr:row>
      <xdr:rowOff>9525</xdr:rowOff>
    </xdr:from>
    <xdr:to>
      <xdr:col>8</xdr:col>
      <xdr:colOff>19050</xdr:colOff>
      <xdr:row>10</xdr:row>
      <xdr:rowOff>161925</xdr:rowOff>
    </xdr:to>
    <xdr:pic>
      <xdr:nvPicPr>
        <xdr:cNvPr id="54" name="TextBox7"/>
        <xdr:cNvPicPr preferRelativeResize="1">
          <a:picLocks noChangeAspect="1"/>
        </xdr:cNvPicPr>
      </xdr:nvPicPr>
      <xdr:blipFill>
        <a:blip r:embed="rId21"/>
        <a:stretch>
          <a:fillRect/>
        </a:stretch>
      </xdr:blipFill>
      <xdr:spPr>
        <a:xfrm>
          <a:off x="4010025" y="2809875"/>
          <a:ext cx="514350" cy="152400"/>
        </a:xfrm>
        <a:prstGeom prst="rect">
          <a:avLst/>
        </a:prstGeom>
        <a:noFill/>
        <a:ln w="9525" cmpd="sng">
          <a:noFill/>
        </a:ln>
      </xdr:spPr>
    </xdr:pic>
    <xdr:clientData/>
  </xdr:twoCellAnchor>
  <xdr:twoCellAnchor editAs="oneCell">
    <xdr:from>
      <xdr:col>7</xdr:col>
      <xdr:colOff>9525</xdr:colOff>
      <xdr:row>11</xdr:row>
      <xdr:rowOff>9525</xdr:rowOff>
    </xdr:from>
    <xdr:to>
      <xdr:col>8</xdr:col>
      <xdr:colOff>19050</xdr:colOff>
      <xdr:row>11</xdr:row>
      <xdr:rowOff>161925</xdr:rowOff>
    </xdr:to>
    <xdr:pic>
      <xdr:nvPicPr>
        <xdr:cNvPr id="55" name="TextBox8"/>
        <xdr:cNvPicPr preferRelativeResize="1">
          <a:picLocks noChangeAspect="1"/>
        </xdr:cNvPicPr>
      </xdr:nvPicPr>
      <xdr:blipFill>
        <a:blip r:embed="rId21"/>
        <a:stretch>
          <a:fillRect/>
        </a:stretch>
      </xdr:blipFill>
      <xdr:spPr>
        <a:xfrm>
          <a:off x="4010025" y="2971800"/>
          <a:ext cx="514350" cy="152400"/>
        </a:xfrm>
        <a:prstGeom prst="rect">
          <a:avLst/>
        </a:prstGeom>
        <a:noFill/>
        <a:ln w="9525" cmpd="sng">
          <a:noFill/>
        </a:ln>
      </xdr:spPr>
    </xdr:pic>
    <xdr:clientData/>
  </xdr:twoCellAnchor>
  <xdr:twoCellAnchor editAs="oneCell">
    <xdr:from>
      <xdr:col>6</xdr:col>
      <xdr:colOff>9525</xdr:colOff>
      <xdr:row>11</xdr:row>
      <xdr:rowOff>9525</xdr:rowOff>
    </xdr:from>
    <xdr:to>
      <xdr:col>6</xdr:col>
      <xdr:colOff>523875</xdr:colOff>
      <xdr:row>11</xdr:row>
      <xdr:rowOff>161925</xdr:rowOff>
    </xdr:to>
    <xdr:pic>
      <xdr:nvPicPr>
        <xdr:cNvPr id="56" name="TextBox9"/>
        <xdr:cNvPicPr preferRelativeResize="1">
          <a:picLocks noChangeAspect="1"/>
        </xdr:cNvPicPr>
      </xdr:nvPicPr>
      <xdr:blipFill>
        <a:blip r:embed="rId21"/>
        <a:stretch>
          <a:fillRect/>
        </a:stretch>
      </xdr:blipFill>
      <xdr:spPr>
        <a:xfrm>
          <a:off x="3486150" y="2971800"/>
          <a:ext cx="514350" cy="152400"/>
        </a:xfrm>
        <a:prstGeom prst="rect">
          <a:avLst/>
        </a:prstGeom>
        <a:noFill/>
        <a:ln w="9525" cmpd="sng">
          <a:noFill/>
        </a:ln>
      </xdr:spPr>
    </xdr:pic>
    <xdr:clientData/>
  </xdr:twoCellAnchor>
  <xdr:twoCellAnchor editAs="oneCell">
    <xdr:from>
      <xdr:col>6</xdr:col>
      <xdr:colOff>9525</xdr:colOff>
      <xdr:row>12</xdr:row>
      <xdr:rowOff>9525</xdr:rowOff>
    </xdr:from>
    <xdr:to>
      <xdr:col>6</xdr:col>
      <xdr:colOff>523875</xdr:colOff>
      <xdr:row>12</xdr:row>
      <xdr:rowOff>161925</xdr:rowOff>
    </xdr:to>
    <xdr:pic>
      <xdr:nvPicPr>
        <xdr:cNvPr id="57" name="TextBox10"/>
        <xdr:cNvPicPr preferRelativeResize="1">
          <a:picLocks noChangeAspect="1"/>
        </xdr:cNvPicPr>
      </xdr:nvPicPr>
      <xdr:blipFill>
        <a:blip r:embed="rId21"/>
        <a:stretch>
          <a:fillRect/>
        </a:stretch>
      </xdr:blipFill>
      <xdr:spPr>
        <a:xfrm>
          <a:off x="3486150" y="3133725"/>
          <a:ext cx="514350" cy="152400"/>
        </a:xfrm>
        <a:prstGeom prst="rect">
          <a:avLst/>
        </a:prstGeom>
        <a:noFill/>
        <a:ln w="9525" cmpd="sng">
          <a:noFill/>
        </a:ln>
      </xdr:spPr>
    </xdr:pic>
    <xdr:clientData/>
  </xdr:twoCellAnchor>
  <xdr:twoCellAnchor editAs="oneCell">
    <xdr:from>
      <xdr:col>6</xdr:col>
      <xdr:colOff>9525</xdr:colOff>
      <xdr:row>13</xdr:row>
      <xdr:rowOff>9525</xdr:rowOff>
    </xdr:from>
    <xdr:to>
      <xdr:col>6</xdr:col>
      <xdr:colOff>523875</xdr:colOff>
      <xdr:row>13</xdr:row>
      <xdr:rowOff>161925</xdr:rowOff>
    </xdr:to>
    <xdr:pic>
      <xdr:nvPicPr>
        <xdr:cNvPr id="58" name="TextBox11"/>
        <xdr:cNvPicPr preferRelativeResize="1">
          <a:picLocks noChangeAspect="1"/>
        </xdr:cNvPicPr>
      </xdr:nvPicPr>
      <xdr:blipFill>
        <a:blip r:embed="rId21"/>
        <a:stretch>
          <a:fillRect/>
        </a:stretch>
      </xdr:blipFill>
      <xdr:spPr>
        <a:xfrm>
          <a:off x="3486150" y="3295650"/>
          <a:ext cx="514350" cy="152400"/>
        </a:xfrm>
        <a:prstGeom prst="rect">
          <a:avLst/>
        </a:prstGeom>
        <a:noFill/>
        <a:ln w="9525" cmpd="sng">
          <a:noFill/>
        </a:ln>
      </xdr:spPr>
    </xdr:pic>
    <xdr:clientData/>
  </xdr:twoCellAnchor>
  <xdr:twoCellAnchor editAs="oneCell">
    <xdr:from>
      <xdr:col>7</xdr:col>
      <xdr:colOff>9525</xdr:colOff>
      <xdr:row>12</xdr:row>
      <xdr:rowOff>9525</xdr:rowOff>
    </xdr:from>
    <xdr:to>
      <xdr:col>8</xdr:col>
      <xdr:colOff>19050</xdr:colOff>
      <xdr:row>12</xdr:row>
      <xdr:rowOff>161925</xdr:rowOff>
    </xdr:to>
    <xdr:pic>
      <xdr:nvPicPr>
        <xdr:cNvPr id="59" name="TextBox12"/>
        <xdr:cNvPicPr preferRelativeResize="1">
          <a:picLocks noChangeAspect="1"/>
        </xdr:cNvPicPr>
      </xdr:nvPicPr>
      <xdr:blipFill>
        <a:blip r:embed="rId21"/>
        <a:stretch>
          <a:fillRect/>
        </a:stretch>
      </xdr:blipFill>
      <xdr:spPr>
        <a:xfrm>
          <a:off x="4010025" y="3133725"/>
          <a:ext cx="514350" cy="152400"/>
        </a:xfrm>
        <a:prstGeom prst="rect">
          <a:avLst/>
        </a:prstGeom>
        <a:noFill/>
        <a:ln w="9525" cmpd="sng">
          <a:noFill/>
        </a:ln>
      </xdr:spPr>
    </xdr:pic>
    <xdr:clientData/>
  </xdr:twoCellAnchor>
  <xdr:twoCellAnchor editAs="oneCell">
    <xdr:from>
      <xdr:col>7</xdr:col>
      <xdr:colOff>9525</xdr:colOff>
      <xdr:row>13</xdr:row>
      <xdr:rowOff>9525</xdr:rowOff>
    </xdr:from>
    <xdr:to>
      <xdr:col>8</xdr:col>
      <xdr:colOff>19050</xdr:colOff>
      <xdr:row>13</xdr:row>
      <xdr:rowOff>161925</xdr:rowOff>
    </xdr:to>
    <xdr:pic>
      <xdr:nvPicPr>
        <xdr:cNvPr id="60" name="TextBox13"/>
        <xdr:cNvPicPr preferRelativeResize="1">
          <a:picLocks noChangeAspect="1"/>
        </xdr:cNvPicPr>
      </xdr:nvPicPr>
      <xdr:blipFill>
        <a:blip r:embed="rId21"/>
        <a:stretch>
          <a:fillRect/>
        </a:stretch>
      </xdr:blipFill>
      <xdr:spPr>
        <a:xfrm>
          <a:off x="4010025" y="3295650"/>
          <a:ext cx="514350" cy="152400"/>
        </a:xfrm>
        <a:prstGeom prst="rect">
          <a:avLst/>
        </a:prstGeom>
        <a:noFill/>
        <a:ln w="9525" cmpd="sng">
          <a:noFill/>
        </a:ln>
      </xdr:spPr>
    </xdr:pic>
    <xdr:clientData/>
  </xdr:twoCellAnchor>
  <xdr:twoCellAnchor editAs="oneCell">
    <xdr:from>
      <xdr:col>3</xdr:col>
      <xdr:colOff>9525</xdr:colOff>
      <xdr:row>11</xdr:row>
      <xdr:rowOff>9525</xdr:rowOff>
    </xdr:from>
    <xdr:to>
      <xdr:col>5</xdr:col>
      <xdr:colOff>619125</xdr:colOff>
      <xdr:row>11</xdr:row>
      <xdr:rowOff>161925</xdr:rowOff>
    </xdr:to>
    <xdr:pic>
      <xdr:nvPicPr>
        <xdr:cNvPr id="61" name="TextBox14"/>
        <xdr:cNvPicPr preferRelativeResize="1">
          <a:picLocks noChangeAspect="1"/>
        </xdr:cNvPicPr>
      </xdr:nvPicPr>
      <xdr:blipFill>
        <a:blip r:embed="rId20"/>
        <a:stretch>
          <a:fillRect/>
        </a:stretch>
      </xdr:blipFill>
      <xdr:spPr>
        <a:xfrm>
          <a:off x="1552575" y="2971800"/>
          <a:ext cx="1828800" cy="152400"/>
        </a:xfrm>
        <a:prstGeom prst="rect">
          <a:avLst/>
        </a:prstGeom>
        <a:noFill/>
        <a:ln w="9525" cmpd="sng">
          <a:noFill/>
        </a:ln>
      </xdr:spPr>
    </xdr:pic>
    <xdr:clientData/>
  </xdr:twoCellAnchor>
  <xdr:twoCellAnchor editAs="oneCell">
    <xdr:from>
      <xdr:col>3</xdr:col>
      <xdr:colOff>9525</xdr:colOff>
      <xdr:row>12</xdr:row>
      <xdr:rowOff>9525</xdr:rowOff>
    </xdr:from>
    <xdr:to>
      <xdr:col>5</xdr:col>
      <xdr:colOff>619125</xdr:colOff>
      <xdr:row>12</xdr:row>
      <xdr:rowOff>161925</xdr:rowOff>
    </xdr:to>
    <xdr:pic>
      <xdr:nvPicPr>
        <xdr:cNvPr id="62" name="TextBox15"/>
        <xdr:cNvPicPr preferRelativeResize="1">
          <a:picLocks noChangeAspect="1"/>
        </xdr:cNvPicPr>
      </xdr:nvPicPr>
      <xdr:blipFill>
        <a:blip r:embed="rId20"/>
        <a:stretch>
          <a:fillRect/>
        </a:stretch>
      </xdr:blipFill>
      <xdr:spPr>
        <a:xfrm>
          <a:off x="1552575" y="3133725"/>
          <a:ext cx="1828800" cy="152400"/>
        </a:xfrm>
        <a:prstGeom prst="rect">
          <a:avLst/>
        </a:prstGeom>
        <a:noFill/>
        <a:ln w="9525" cmpd="sng">
          <a:noFill/>
        </a:ln>
      </xdr:spPr>
    </xdr:pic>
    <xdr:clientData/>
  </xdr:twoCellAnchor>
  <xdr:twoCellAnchor editAs="oneCell">
    <xdr:from>
      <xdr:col>3</xdr:col>
      <xdr:colOff>9525</xdr:colOff>
      <xdr:row>13</xdr:row>
      <xdr:rowOff>9525</xdr:rowOff>
    </xdr:from>
    <xdr:to>
      <xdr:col>5</xdr:col>
      <xdr:colOff>619125</xdr:colOff>
      <xdr:row>13</xdr:row>
      <xdr:rowOff>161925</xdr:rowOff>
    </xdr:to>
    <xdr:pic>
      <xdr:nvPicPr>
        <xdr:cNvPr id="63" name="TextBox16"/>
        <xdr:cNvPicPr preferRelativeResize="1">
          <a:picLocks noChangeAspect="1"/>
        </xdr:cNvPicPr>
      </xdr:nvPicPr>
      <xdr:blipFill>
        <a:blip r:embed="rId20"/>
        <a:stretch>
          <a:fillRect/>
        </a:stretch>
      </xdr:blipFill>
      <xdr:spPr>
        <a:xfrm>
          <a:off x="1552575" y="3295650"/>
          <a:ext cx="1828800" cy="152400"/>
        </a:xfrm>
        <a:prstGeom prst="rect">
          <a:avLst/>
        </a:prstGeom>
        <a:noFill/>
        <a:ln w="9525" cmpd="sng">
          <a:noFill/>
        </a:ln>
      </xdr:spPr>
    </xdr:pic>
    <xdr:clientData/>
  </xdr:twoCellAnchor>
  <xdr:twoCellAnchor editAs="oneCell">
    <xdr:from>
      <xdr:col>1</xdr:col>
      <xdr:colOff>19050</xdr:colOff>
      <xdr:row>11</xdr:row>
      <xdr:rowOff>9525</xdr:rowOff>
    </xdr:from>
    <xdr:to>
      <xdr:col>3</xdr:col>
      <xdr:colOff>0</xdr:colOff>
      <xdr:row>11</xdr:row>
      <xdr:rowOff>161925</xdr:rowOff>
    </xdr:to>
    <xdr:pic>
      <xdr:nvPicPr>
        <xdr:cNvPr id="64" name="TextBox17"/>
        <xdr:cNvPicPr preferRelativeResize="1">
          <a:picLocks noChangeAspect="1"/>
        </xdr:cNvPicPr>
      </xdr:nvPicPr>
      <xdr:blipFill>
        <a:blip r:embed="rId19"/>
        <a:stretch>
          <a:fillRect/>
        </a:stretch>
      </xdr:blipFill>
      <xdr:spPr>
        <a:xfrm>
          <a:off x="628650" y="2971800"/>
          <a:ext cx="914400" cy="152400"/>
        </a:xfrm>
        <a:prstGeom prst="rect">
          <a:avLst/>
        </a:prstGeom>
        <a:noFill/>
        <a:ln w="9525" cmpd="sng">
          <a:noFill/>
        </a:ln>
      </xdr:spPr>
    </xdr:pic>
    <xdr:clientData/>
  </xdr:twoCellAnchor>
  <xdr:twoCellAnchor editAs="oneCell">
    <xdr:from>
      <xdr:col>1</xdr:col>
      <xdr:colOff>19050</xdr:colOff>
      <xdr:row>12</xdr:row>
      <xdr:rowOff>9525</xdr:rowOff>
    </xdr:from>
    <xdr:to>
      <xdr:col>3</xdr:col>
      <xdr:colOff>0</xdr:colOff>
      <xdr:row>12</xdr:row>
      <xdr:rowOff>161925</xdr:rowOff>
    </xdr:to>
    <xdr:pic>
      <xdr:nvPicPr>
        <xdr:cNvPr id="65" name="TextBox18"/>
        <xdr:cNvPicPr preferRelativeResize="1">
          <a:picLocks noChangeAspect="1"/>
        </xdr:cNvPicPr>
      </xdr:nvPicPr>
      <xdr:blipFill>
        <a:blip r:embed="rId19"/>
        <a:stretch>
          <a:fillRect/>
        </a:stretch>
      </xdr:blipFill>
      <xdr:spPr>
        <a:xfrm>
          <a:off x="628650" y="3133725"/>
          <a:ext cx="914400" cy="152400"/>
        </a:xfrm>
        <a:prstGeom prst="rect">
          <a:avLst/>
        </a:prstGeom>
        <a:noFill/>
        <a:ln w="9525" cmpd="sng">
          <a:noFill/>
        </a:ln>
      </xdr:spPr>
    </xdr:pic>
    <xdr:clientData/>
  </xdr:twoCellAnchor>
  <xdr:twoCellAnchor editAs="oneCell">
    <xdr:from>
      <xdr:col>1</xdr:col>
      <xdr:colOff>19050</xdr:colOff>
      <xdr:row>13</xdr:row>
      <xdr:rowOff>9525</xdr:rowOff>
    </xdr:from>
    <xdr:to>
      <xdr:col>3</xdr:col>
      <xdr:colOff>0</xdr:colOff>
      <xdr:row>13</xdr:row>
      <xdr:rowOff>161925</xdr:rowOff>
    </xdr:to>
    <xdr:pic>
      <xdr:nvPicPr>
        <xdr:cNvPr id="66" name="TextBox19"/>
        <xdr:cNvPicPr preferRelativeResize="1">
          <a:picLocks noChangeAspect="1"/>
        </xdr:cNvPicPr>
      </xdr:nvPicPr>
      <xdr:blipFill>
        <a:blip r:embed="rId19"/>
        <a:stretch>
          <a:fillRect/>
        </a:stretch>
      </xdr:blipFill>
      <xdr:spPr>
        <a:xfrm>
          <a:off x="628650" y="3295650"/>
          <a:ext cx="914400" cy="152400"/>
        </a:xfrm>
        <a:prstGeom prst="rect">
          <a:avLst/>
        </a:prstGeom>
        <a:noFill/>
        <a:ln w="9525" cmpd="sng">
          <a:noFill/>
        </a:ln>
      </xdr:spPr>
    </xdr:pic>
    <xdr:clientData/>
  </xdr:twoCellAnchor>
  <xdr:twoCellAnchor editAs="oneCell">
    <xdr:from>
      <xdr:col>0</xdr:col>
      <xdr:colOff>19050</xdr:colOff>
      <xdr:row>11</xdr:row>
      <xdr:rowOff>9525</xdr:rowOff>
    </xdr:from>
    <xdr:to>
      <xdr:col>0</xdr:col>
      <xdr:colOff>609600</xdr:colOff>
      <xdr:row>11</xdr:row>
      <xdr:rowOff>161925</xdr:rowOff>
    </xdr:to>
    <xdr:pic>
      <xdr:nvPicPr>
        <xdr:cNvPr id="67" name="TextBox20"/>
        <xdr:cNvPicPr preferRelativeResize="1">
          <a:picLocks noChangeAspect="1"/>
        </xdr:cNvPicPr>
      </xdr:nvPicPr>
      <xdr:blipFill>
        <a:blip r:embed="rId18"/>
        <a:stretch>
          <a:fillRect/>
        </a:stretch>
      </xdr:blipFill>
      <xdr:spPr>
        <a:xfrm>
          <a:off x="19050" y="2971800"/>
          <a:ext cx="590550" cy="152400"/>
        </a:xfrm>
        <a:prstGeom prst="rect">
          <a:avLst/>
        </a:prstGeom>
        <a:noFill/>
        <a:ln w="9525" cmpd="sng">
          <a:noFill/>
        </a:ln>
      </xdr:spPr>
    </xdr:pic>
    <xdr:clientData/>
  </xdr:twoCellAnchor>
  <xdr:twoCellAnchor editAs="oneCell">
    <xdr:from>
      <xdr:col>0</xdr:col>
      <xdr:colOff>19050</xdr:colOff>
      <xdr:row>12</xdr:row>
      <xdr:rowOff>9525</xdr:rowOff>
    </xdr:from>
    <xdr:to>
      <xdr:col>0</xdr:col>
      <xdr:colOff>609600</xdr:colOff>
      <xdr:row>12</xdr:row>
      <xdr:rowOff>161925</xdr:rowOff>
    </xdr:to>
    <xdr:pic>
      <xdr:nvPicPr>
        <xdr:cNvPr id="68" name="TextBox21"/>
        <xdr:cNvPicPr preferRelativeResize="1">
          <a:picLocks noChangeAspect="1"/>
        </xdr:cNvPicPr>
      </xdr:nvPicPr>
      <xdr:blipFill>
        <a:blip r:embed="rId18"/>
        <a:stretch>
          <a:fillRect/>
        </a:stretch>
      </xdr:blipFill>
      <xdr:spPr>
        <a:xfrm>
          <a:off x="19050" y="3133725"/>
          <a:ext cx="590550" cy="152400"/>
        </a:xfrm>
        <a:prstGeom prst="rect">
          <a:avLst/>
        </a:prstGeom>
        <a:noFill/>
        <a:ln w="9525" cmpd="sng">
          <a:noFill/>
        </a:ln>
      </xdr:spPr>
    </xdr:pic>
    <xdr:clientData/>
  </xdr:twoCellAnchor>
  <xdr:twoCellAnchor editAs="oneCell">
    <xdr:from>
      <xdr:col>0</xdr:col>
      <xdr:colOff>19050</xdr:colOff>
      <xdr:row>13</xdr:row>
      <xdr:rowOff>9525</xdr:rowOff>
    </xdr:from>
    <xdr:to>
      <xdr:col>0</xdr:col>
      <xdr:colOff>609600</xdr:colOff>
      <xdr:row>13</xdr:row>
      <xdr:rowOff>161925</xdr:rowOff>
    </xdr:to>
    <xdr:pic>
      <xdr:nvPicPr>
        <xdr:cNvPr id="69" name="TextBox22"/>
        <xdr:cNvPicPr preferRelativeResize="1">
          <a:picLocks noChangeAspect="1"/>
        </xdr:cNvPicPr>
      </xdr:nvPicPr>
      <xdr:blipFill>
        <a:blip r:embed="rId18"/>
        <a:stretch>
          <a:fillRect/>
        </a:stretch>
      </xdr:blipFill>
      <xdr:spPr>
        <a:xfrm>
          <a:off x="19050" y="3295650"/>
          <a:ext cx="590550" cy="152400"/>
        </a:xfrm>
        <a:prstGeom prst="rect">
          <a:avLst/>
        </a:prstGeom>
        <a:noFill/>
        <a:ln w="9525" cmpd="sng">
          <a:noFill/>
        </a:ln>
      </xdr:spPr>
    </xdr:pic>
    <xdr:clientData/>
  </xdr:twoCellAnchor>
  <xdr:twoCellAnchor editAs="oneCell">
    <xdr:from>
      <xdr:col>0</xdr:col>
      <xdr:colOff>9525</xdr:colOff>
      <xdr:row>15</xdr:row>
      <xdr:rowOff>133350</xdr:rowOff>
    </xdr:from>
    <xdr:to>
      <xdr:col>8</xdr:col>
      <xdr:colOff>200025</xdr:colOff>
      <xdr:row>16</xdr:row>
      <xdr:rowOff>9525</xdr:rowOff>
    </xdr:to>
    <xdr:pic>
      <xdr:nvPicPr>
        <xdr:cNvPr id="70" name="TextBox23"/>
        <xdr:cNvPicPr preferRelativeResize="1">
          <a:picLocks noChangeAspect="1"/>
        </xdr:cNvPicPr>
      </xdr:nvPicPr>
      <xdr:blipFill>
        <a:blip r:embed="rId22"/>
        <a:stretch>
          <a:fillRect/>
        </a:stretch>
      </xdr:blipFill>
      <xdr:spPr>
        <a:xfrm>
          <a:off x="9525" y="3724275"/>
          <a:ext cx="4695825" cy="209550"/>
        </a:xfrm>
        <a:prstGeom prst="rect">
          <a:avLst/>
        </a:prstGeom>
        <a:noFill/>
        <a:ln w="9525" cmpd="sng">
          <a:noFill/>
        </a:ln>
      </xdr:spPr>
    </xdr:pic>
    <xdr:clientData/>
  </xdr:twoCellAnchor>
  <xdr:twoCellAnchor editAs="oneCell">
    <xdr:from>
      <xdr:col>0</xdr:col>
      <xdr:colOff>9525</xdr:colOff>
      <xdr:row>16</xdr:row>
      <xdr:rowOff>133350</xdr:rowOff>
    </xdr:from>
    <xdr:to>
      <xdr:col>8</xdr:col>
      <xdr:colOff>200025</xdr:colOff>
      <xdr:row>17</xdr:row>
      <xdr:rowOff>9525</xdr:rowOff>
    </xdr:to>
    <xdr:pic>
      <xdr:nvPicPr>
        <xdr:cNvPr id="71" name="TextBox24"/>
        <xdr:cNvPicPr preferRelativeResize="1">
          <a:picLocks noChangeAspect="1"/>
        </xdr:cNvPicPr>
      </xdr:nvPicPr>
      <xdr:blipFill>
        <a:blip r:embed="rId22"/>
        <a:stretch>
          <a:fillRect/>
        </a:stretch>
      </xdr:blipFill>
      <xdr:spPr>
        <a:xfrm>
          <a:off x="9525" y="4057650"/>
          <a:ext cx="4695825" cy="209550"/>
        </a:xfrm>
        <a:prstGeom prst="rect">
          <a:avLst/>
        </a:prstGeom>
        <a:noFill/>
        <a:ln w="9525" cmpd="sng">
          <a:noFill/>
        </a:ln>
      </xdr:spPr>
    </xdr:pic>
    <xdr:clientData/>
  </xdr:twoCellAnchor>
  <xdr:twoCellAnchor editAs="oneCell">
    <xdr:from>
      <xdr:col>0</xdr:col>
      <xdr:colOff>19050</xdr:colOff>
      <xdr:row>26</xdr:row>
      <xdr:rowOff>9525</xdr:rowOff>
    </xdr:from>
    <xdr:to>
      <xdr:col>5</xdr:col>
      <xdr:colOff>609600</xdr:colOff>
      <xdr:row>26</xdr:row>
      <xdr:rowOff>152400</xdr:rowOff>
    </xdr:to>
    <xdr:pic>
      <xdr:nvPicPr>
        <xdr:cNvPr id="72" name="TextBox32"/>
        <xdr:cNvPicPr preferRelativeResize="1">
          <a:picLocks noChangeAspect="1"/>
        </xdr:cNvPicPr>
      </xdr:nvPicPr>
      <xdr:blipFill>
        <a:blip r:embed="rId23"/>
        <a:stretch>
          <a:fillRect/>
        </a:stretch>
      </xdr:blipFill>
      <xdr:spPr>
        <a:xfrm>
          <a:off x="19050" y="5962650"/>
          <a:ext cx="3352800" cy="142875"/>
        </a:xfrm>
        <a:prstGeom prst="rect">
          <a:avLst/>
        </a:prstGeom>
        <a:noFill/>
        <a:ln w="9525" cmpd="sng">
          <a:noFill/>
        </a:ln>
      </xdr:spPr>
    </xdr:pic>
    <xdr:clientData/>
  </xdr:twoCellAnchor>
  <xdr:twoCellAnchor editAs="oneCell">
    <xdr:from>
      <xdr:col>0</xdr:col>
      <xdr:colOff>19050</xdr:colOff>
      <xdr:row>27</xdr:row>
      <xdr:rowOff>9525</xdr:rowOff>
    </xdr:from>
    <xdr:to>
      <xdr:col>5</xdr:col>
      <xdr:colOff>609600</xdr:colOff>
      <xdr:row>27</xdr:row>
      <xdr:rowOff>152400</xdr:rowOff>
    </xdr:to>
    <xdr:pic>
      <xdr:nvPicPr>
        <xdr:cNvPr id="73" name="TextBox34"/>
        <xdr:cNvPicPr preferRelativeResize="1">
          <a:picLocks noChangeAspect="1"/>
        </xdr:cNvPicPr>
      </xdr:nvPicPr>
      <xdr:blipFill>
        <a:blip r:embed="rId23"/>
        <a:stretch>
          <a:fillRect/>
        </a:stretch>
      </xdr:blipFill>
      <xdr:spPr>
        <a:xfrm>
          <a:off x="19050" y="6115050"/>
          <a:ext cx="3352800" cy="142875"/>
        </a:xfrm>
        <a:prstGeom prst="rect">
          <a:avLst/>
        </a:prstGeom>
        <a:noFill/>
        <a:ln w="9525" cmpd="sng">
          <a:noFill/>
        </a:ln>
      </xdr:spPr>
    </xdr:pic>
    <xdr:clientData/>
  </xdr:twoCellAnchor>
  <xdr:twoCellAnchor editAs="oneCell">
    <xdr:from>
      <xdr:col>0</xdr:col>
      <xdr:colOff>19050</xdr:colOff>
      <xdr:row>28</xdr:row>
      <xdr:rowOff>9525</xdr:rowOff>
    </xdr:from>
    <xdr:to>
      <xdr:col>5</xdr:col>
      <xdr:colOff>609600</xdr:colOff>
      <xdr:row>28</xdr:row>
      <xdr:rowOff>152400</xdr:rowOff>
    </xdr:to>
    <xdr:pic>
      <xdr:nvPicPr>
        <xdr:cNvPr id="74" name="TextBox35"/>
        <xdr:cNvPicPr preferRelativeResize="1">
          <a:picLocks noChangeAspect="1"/>
        </xdr:cNvPicPr>
      </xdr:nvPicPr>
      <xdr:blipFill>
        <a:blip r:embed="rId23"/>
        <a:stretch>
          <a:fillRect/>
        </a:stretch>
      </xdr:blipFill>
      <xdr:spPr>
        <a:xfrm>
          <a:off x="19050" y="6267450"/>
          <a:ext cx="3352800" cy="142875"/>
        </a:xfrm>
        <a:prstGeom prst="rect">
          <a:avLst/>
        </a:prstGeom>
        <a:noFill/>
        <a:ln w="9525" cmpd="sng">
          <a:noFill/>
        </a:ln>
      </xdr:spPr>
    </xdr:pic>
    <xdr:clientData/>
  </xdr:twoCellAnchor>
  <xdr:twoCellAnchor editAs="oneCell">
    <xdr:from>
      <xdr:col>0</xdr:col>
      <xdr:colOff>19050</xdr:colOff>
      <xdr:row>29</xdr:row>
      <xdr:rowOff>9525</xdr:rowOff>
    </xdr:from>
    <xdr:to>
      <xdr:col>5</xdr:col>
      <xdr:colOff>609600</xdr:colOff>
      <xdr:row>29</xdr:row>
      <xdr:rowOff>152400</xdr:rowOff>
    </xdr:to>
    <xdr:pic>
      <xdr:nvPicPr>
        <xdr:cNvPr id="75" name="TextBox36"/>
        <xdr:cNvPicPr preferRelativeResize="1">
          <a:picLocks noChangeAspect="1"/>
        </xdr:cNvPicPr>
      </xdr:nvPicPr>
      <xdr:blipFill>
        <a:blip r:embed="rId23"/>
        <a:stretch>
          <a:fillRect/>
        </a:stretch>
      </xdr:blipFill>
      <xdr:spPr>
        <a:xfrm>
          <a:off x="19050" y="6419850"/>
          <a:ext cx="3352800" cy="142875"/>
        </a:xfrm>
        <a:prstGeom prst="rect">
          <a:avLst/>
        </a:prstGeom>
        <a:noFill/>
        <a:ln w="9525" cmpd="sng">
          <a:noFill/>
        </a:ln>
      </xdr:spPr>
    </xdr:pic>
    <xdr:clientData/>
  </xdr:twoCellAnchor>
  <xdr:twoCellAnchor editAs="oneCell">
    <xdr:from>
      <xdr:col>0</xdr:col>
      <xdr:colOff>19050</xdr:colOff>
      <xdr:row>30</xdr:row>
      <xdr:rowOff>9525</xdr:rowOff>
    </xdr:from>
    <xdr:to>
      <xdr:col>5</xdr:col>
      <xdr:colOff>609600</xdr:colOff>
      <xdr:row>30</xdr:row>
      <xdr:rowOff>152400</xdr:rowOff>
    </xdr:to>
    <xdr:pic>
      <xdr:nvPicPr>
        <xdr:cNvPr id="76" name="TextBox37"/>
        <xdr:cNvPicPr preferRelativeResize="1">
          <a:picLocks noChangeAspect="1"/>
        </xdr:cNvPicPr>
      </xdr:nvPicPr>
      <xdr:blipFill>
        <a:blip r:embed="rId23"/>
        <a:stretch>
          <a:fillRect/>
        </a:stretch>
      </xdr:blipFill>
      <xdr:spPr>
        <a:xfrm>
          <a:off x="19050" y="6572250"/>
          <a:ext cx="3352800" cy="142875"/>
        </a:xfrm>
        <a:prstGeom prst="rect">
          <a:avLst/>
        </a:prstGeom>
        <a:noFill/>
        <a:ln w="9525" cmpd="sng">
          <a:noFill/>
        </a:ln>
      </xdr:spPr>
    </xdr:pic>
    <xdr:clientData/>
  </xdr:twoCellAnchor>
  <xdr:twoCellAnchor editAs="oneCell">
    <xdr:from>
      <xdr:col>6</xdr:col>
      <xdr:colOff>114300</xdr:colOff>
      <xdr:row>26</xdr:row>
      <xdr:rowOff>9525</xdr:rowOff>
    </xdr:from>
    <xdr:to>
      <xdr:col>8</xdr:col>
      <xdr:colOff>295275</xdr:colOff>
      <xdr:row>26</xdr:row>
      <xdr:rowOff>152400</xdr:rowOff>
    </xdr:to>
    <xdr:pic>
      <xdr:nvPicPr>
        <xdr:cNvPr id="77" name="TextBox38"/>
        <xdr:cNvPicPr preferRelativeResize="1">
          <a:picLocks noChangeAspect="1"/>
        </xdr:cNvPicPr>
      </xdr:nvPicPr>
      <xdr:blipFill>
        <a:blip r:embed="rId24"/>
        <a:stretch>
          <a:fillRect/>
        </a:stretch>
      </xdr:blipFill>
      <xdr:spPr>
        <a:xfrm>
          <a:off x="3590925" y="5962650"/>
          <a:ext cx="1209675" cy="142875"/>
        </a:xfrm>
        <a:prstGeom prst="rect">
          <a:avLst/>
        </a:prstGeom>
        <a:noFill/>
        <a:ln w="9525" cmpd="sng">
          <a:noFill/>
        </a:ln>
      </xdr:spPr>
    </xdr:pic>
    <xdr:clientData/>
  </xdr:twoCellAnchor>
  <xdr:twoCellAnchor editAs="oneCell">
    <xdr:from>
      <xdr:col>6</xdr:col>
      <xdr:colOff>114300</xdr:colOff>
      <xdr:row>27</xdr:row>
      <xdr:rowOff>9525</xdr:rowOff>
    </xdr:from>
    <xdr:to>
      <xdr:col>8</xdr:col>
      <xdr:colOff>295275</xdr:colOff>
      <xdr:row>27</xdr:row>
      <xdr:rowOff>152400</xdr:rowOff>
    </xdr:to>
    <xdr:pic>
      <xdr:nvPicPr>
        <xdr:cNvPr id="78" name="TextBox39"/>
        <xdr:cNvPicPr preferRelativeResize="1">
          <a:picLocks noChangeAspect="1"/>
        </xdr:cNvPicPr>
      </xdr:nvPicPr>
      <xdr:blipFill>
        <a:blip r:embed="rId24"/>
        <a:stretch>
          <a:fillRect/>
        </a:stretch>
      </xdr:blipFill>
      <xdr:spPr>
        <a:xfrm>
          <a:off x="3590925" y="6115050"/>
          <a:ext cx="1209675" cy="142875"/>
        </a:xfrm>
        <a:prstGeom prst="rect">
          <a:avLst/>
        </a:prstGeom>
        <a:noFill/>
        <a:ln w="9525" cmpd="sng">
          <a:noFill/>
        </a:ln>
      </xdr:spPr>
    </xdr:pic>
    <xdr:clientData/>
  </xdr:twoCellAnchor>
  <xdr:twoCellAnchor editAs="oneCell">
    <xdr:from>
      <xdr:col>6</xdr:col>
      <xdr:colOff>114300</xdr:colOff>
      <xdr:row>28</xdr:row>
      <xdr:rowOff>9525</xdr:rowOff>
    </xdr:from>
    <xdr:to>
      <xdr:col>8</xdr:col>
      <xdr:colOff>295275</xdr:colOff>
      <xdr:row>28</xdr:row>
      <xdr:rowOff>152400</xdr:rowOff>
    </xdr:to>
    <xdr:pic>
      <xdr:nvPicPr>
        <xdr:cNvPr id="79" name="TextBox40"/>
        <xdr:cNvPicPr preferRelativeResize="1">
          <a:picLocks noChangeAspect="1"/>
        </xdr:cNvPicPr>
      </xdr:nvPicPr>
      <xdr:blipFill>
        <a:blip r:embed="rId24"/>
        <a:stretch>
          <a:fillRect/>
        </a:stretch>
      </xdr:blipFill>
      <xdr:spPr>
        <a:xfrm>
          <a:off x="3590925" y="6267450"/>
          <a:ext cx="1209675" cy="142875"/>
        </a:xfrm>
        <a:prstGeom prst="rect">
          <a:avLst/>
        </a:prstGeom>
        <a:noFill/>
        <a:ln w="9525" cmpd="sng">
          <a:noFill/>
        </a:ln>
      </xdr:spPr>
    </xdr:pic>
    <xdr:clientData/>
  </xdr:twoCellAnchor>
  <xdr:twoCellAnchor editAs="oneCell">
    <xdr:from>
      <xdr:col>6</xdr:col>
      <xdr:colOff>114300</xdr:colOff>
      <xdr:row>29</xdr:row>
      <xdr:rowOff>9525</xdr:rowOff>
    </xdr:from>
    <xdr:to>
      <xdr:col>8</xdr:col>
      <xdr:colOff>295275</xdr:colOff>
      <xdr:row>29</xdr:row>
      <xdr:rowOff>152400</xdr:rowOff>
    </xdr:to>
    <xdr:pic>
      <xdr:nvPicPr>
        <xdr:cNvPr id="80" name="TextBox41"/>
        <xdr:cNvPicPr preferRelativeResize="1">
          <a:picLocks noChangeAspect="1"/>
        </xdr:cNvPicPr>
      </xdr:nvPicPr>
      <xdr:blipFill>
        <a:blip r:embed="rId24"/>
        <a:stretch>
          <a:fillRect/>
        </a:stretch>
      </xdr:blipFill>
      <xdr:spPr>
        <a:xfrm>
          <a:off x="3590925" y="6419850"/>
          <a:ext cx="1209675" cy="142875"/>
        </a:xfrm>
        <a:prstGeom prst="rect">
          <a:avLst/>
        </a:prstGeom>
        <a:noFill/>
        <a:ln w="9525" cmpd="sng">
          <a:noFill/>
        </a:ln>
      </xdr:spPr>
    </xdr:pic>
    <xdr:clientData/>
  </xdr:twoCellAnchor>
  <xdr:twoCellAnchor>
    <xdr:from>
      <xdr:col>8</xdr:col>
      <xdr:colOff>152400</xdr:colOff>
      <xdr:row>15</xdr:row>
      <xdr:rowOff>66675</xdr:rowOff>
    </xdr:from>
    <xdr:to>
      <xdr:col>8</xdr:col>
      <xdr:colOff>161925</xdr:colOff>
      <xdr:row>15</xdr:row>
      <xdr:rowOff>76200</xdr:rowOff>
    </xdr:to>
    <xdr:sp>
      <xdr:nvSpPr>
        <xdr:cNvPr id="81" name="AutoShape 208"/>
        <xdr:cNvSpPr>
          <a:spLocks/>
        </xdr:cNvSpPr>
      </xdr:nvSpPr>
      <xdr:spPr>
        <a:xfrm rot="13500000" flipH="1">
          <a:off x="4657725" y="3657600"/>
          <a:ext cx="9525"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9</xdr:col>
      <xdr:colOff>28575</xdr:colOff>
      <xdr:row>15</xdr:row>
      <xdr:rowOff>19050</xdr:rowOff>
    </xdr:from>
    <xdr:to>
      <xdr:col>9</xdr:col>
      <xdr:colOff>114300</xdr:colOff>
      <xdr:row>15</xdr:row>
      <xdr:rowOff>133350</xdr:rowOff>
    </xdr:to>
    <xdr:pic>
      <xdr:nvPicPr>
        <xdr:cNvPr id="82" name="Label3"/>
        <xdr:cNvPicPr preferRelativeResize="1">
          <a:picLocks noChangeAspect="1"/>
        </xdr:cNvPicPr>
      </xdr:nvPicPr>
      <xdr:blipFill>
        <a:blip r:embed="rId25"/>
        <a:stretch>
          <a:fillRect/>
        </a:stretch>
      </xdr:blipFill>
      <xdr:spPr>
        <a:xfrm>
          <a:off x="4838700" y="3609975"/>
          <a:ext cx="85725" cy="114300"/>
        </a:xfrm>
        <a:prstGeom prst="rect">
          <a:avLst/>
        </a:prstGeom>
        <a:noFill/>
        <a:ln w="9525" cmpd="sng">
          <a:noFill/>
        </a:ln>
      </xdr:spPr>
    </xdr:pic>
    <xdr:clientData/>
  </xdr:twoCellAnchor>
  <xdr:twoCellAnchor editAs="oneCell">
    <xdr:from>
      <xdr:col>10</xdr:col>
      <xdr:colOff>19050</xdr:colOff>
      <xdr:row>15</xdr:row>
      <xdr:rowOff>19050</xdr:rowOff>
    </xdr:from>
    <xdr:to>
      <xdr:col>10</xdr:col>
      <xdr:colOff>114300</xdr:colOff>
      <xdr:row>15</xdr:row>
      <xdr:rowOff>152400</xdr:rowOff>
    </xdr:to>
    <xdr:pic>
      <xdr:nvPicPr>
        <xdr:cNvPr id="83" name="Label4"/>
        <xdr:cNvPicPr preferRelativeResize="1">
          <a:picLocks noChangeAspect="1"/>
        </xdr:cNvPicPr>
      </xdr:nvPicPr>
      <xdr:blipFill>
        <a:blip r:embed="rId26"/>
        <a:stretch>
          <a:fillRect/>
        </a:stretch>
      </xdr:blipFill>
      <xdr:spPr>
        <a:xfrm>
          <a:off x="5495925" y="3609975"/>
          <a:ext cx="95250" cy="133350"/>
        </a:xfrm>
        <a:prstGeom prst="rect">
          <a:avLst/>
        </a:prstGeom>
        <a:noFill/>
        <a:ln w="9525" cmpd="sng">
          <a:noFill/>
        </a:ln>
      </xdr:spPr>
    </xdr:pic>
    <xdr:clientData/>
  </xdr:twoCellAnchor>
  <xdr:twoCellAnchor editAs="oneCell">
    <xdr:from>
      <xdr:col>9</xdr:col>
      <xdr:colOff>19050</xdr:colOff>
      <xdr:row>16</xdr:row>
      <xdr:rowOff>9525</xdr:rowOff>
    </xdr:from>
    <xdr:to>
      <xdr:col>9</xdr:col>
      <xdr:colOff>114300</xdr:colOff>
      <xdr:row>16</xdr:row>
      <xdr:rowOff>142875</xdr:rowOff>
    </xdr:to>
    <xdr:pic>
      <xdr:nvPicPr>
        <xdr:cNvPr id="84" name="Label5"/>
        <xdr:cNvPicPr preferRelativeResize="1">
          <a:picLocks noChangeAspect="1"/>
        </xdr:cNvPicPr>
      </xdr:nvPicPr>
      <xdr:blipFill>
        <a:blip r:embed="rId27"/>
        <a:stretch>
          <a:fillRect/>
        </a:stretch>
      </xdr:blipFill>
      <xdr:spPr>
        <a:xfrm>
          <a:off x="4829175" y="3933825"/>
          <a:ext cx="95250" cy="133350"/>
        </a:xfrm>
        <a:prstGeom prst="rect">
          <a:avLst/>
        </a:prstGeom>
        <a:noFill/>
        <a:ln w="9525" cmpd="sng">
          <a:noFill/>
        </a:ln>
      </xdr:spPr>
    </xdr:pic>
    <xdr:clientData/>
  </xdr:twoCellAnchor>
  <xdr:twoCellAnchor editAs="oneCell">
    <xdr:from>
      <xdr:col>10</xdr:col>
      <xdr:colOff>19050</xdr:colOff>
      <xdr:row>16</xdr:row>
      <xdr:rowOff>19050</xdr:rowOff>
    </xdr:from>
    <xdr:to>
      <xdr:col>10</xdr:col>
      <xdr:colOff>95250</xdr:colOff>
      <xdr:row>16</xdr:row>
      <xdr:rowOff>161925</xdr:rowOff>
    </xdr:to>
    <xdr:pic>
      <xdr:nvPicPr>
        <xdr:cNvPr id="85" name="Label6"/>
        <xdr:cNvPicPr preferRelativeResize="1">
          <a:picLocks noChangeAspect="1"/>
        </xdr:cNvPicPr>
      </xdr:nvPicPr>
      <xdr:blipFill>
        <a:blip r:embed="rId28"/>
        <a:stretch>
          <a:fillRect/>
        </a:stretch>
      </xdr:blipFill>
      <xdr:spPr>
        <a:xfrm>
          <a:off x="5495925" y="3943350"/>
          <a:ext cx="76200" cy="142875"/>
        </a:xfrm>
        <a:prstGeom prst="rect">
          <a:avLst/>
        </a:prstGeom>
        <a:noFill/>
        <a:ln w="9525" cmpd="sng">
          <a:noFill/>
        </a:ln>
      </xdr:spPr>
    </xdr:pic>
    <xdr:clientData/>
  </xdr:twoCellAnchor>
  <xdr:twoCellAnchor editAs="oneCell">
    <xdr:from>
      <xdr:col>9</xdr:col>
      <xdr:colOff>19050</xdr:colOff>
      <xdr:row>17</xdr:row>
      <xdr:rowOff>19050</xdr:rowOff>
    </xdr:from>
    <xdr:to>
      <xdr:col>9</xdr:col>
      <xdr:colOff>114300</xdr:colOff>
      <xdr:row>17</xdr:row>
      <xdr:rowOff>161925</xdr:rowOff>
    </xdr:to>
    <xdr:pic>
      <xdr:nvPicPr>
        <xdr:cNvPr id="86" name="Label7"/>
        <xdr:cNvPicPr preferRelativeResize="1">
          <a:picLocks noChangeAspect="1"/>
        </xdr:cNvPicPr>
      </xdr:nvPicPr>
      <xdr:blipFill>
        <a:blip r:embed="rId29"/>
        <a:stretch>
          <a:fillRect/>
        </a:stretch>
      </xdr:blipFill>
      <xdr:spPr>
        <a:xfrm>
          <a:off x="4829175" y="4276725"/>
          <a:ext cx="95250" cy="142875"/>
        </a:xfrm>
        <a:prstGeom prst="rect">
          <a:avLst/>
        </a:prstGeom>
        <a:noFill/>
        <a:ln w="9525" cmpd="sng">
          <a:noFill/>
        </a:ln>
      </xdr:spPr>
    </xdr:pic>
    <xdr:clientData/>
  </xdr:twoCellAnchor>
  <xdr:twoCellAnchor editAs="oneCell">
    <xdr:from>
      <xdr:col>10</xdr:col>
      <xdr:colOff>19050</xdr:colOff>
      <xdr:row>17</xdr:row>
      <xdr:rowOff>19050</xdr:rowOff>
    </xdr:from>
    <xdr:to>
      <xdr:col>10</xdr:col>
      <xdr:colOff>104775</xdr:colOff>
      <xdr:row>17</xdr:row>
      <xdr:rowOff>161925</xdr:rowOff>
    </xdr:to>
    <xdr:pic>
      <xdr:nvPicPr>
        <xdr:cNvPr id="87" name="Label8"/>
        <xdr:cNvPicPr preferRelativeResize="1">
          <a:picLocks noChangeAspect="1"/>
        </xdr:cNvPicPr>
      </xdr:nvPicPr>
      <xdr:blipFill>
        <a:blip r:embed="rId30"/>
        <a:stretch>
          <a:fillRect/>
        </a:stretch>
      </xdr:blipFill>
      <xdr:spPr>
        <a:xfrm>
          <a:off x="5495925" y="4276725"/>
          <a:ext cx="85725" cy="142875"/>
        </a:xfrm>
        <a:prstGeom prst="rect">
          <a:avLst/>
        </a:prstGeom>
        <a:noFill/>
        <a:ln w="9525" cmpd="sng">
          <a:noFill/>
        </a:ln>
      </xdr:spPr>
    </xdr:pic>
    <xdr:clientData/>
  </xdr:twoCellAnchor>
  <xdr:twoCellAnchor editAs="oneCell">
    <xdr:from>
      <xdr:col>10</xdr:col>
      <xdr:colOff>19050</xdr:colOff>
      <xdr:row>23</xdr:row>
      <xdr:rowOff>9525</xdr:rowOff>
    </xdr:from>
    <xdr:to>
      <xdr:col>10</xdr:col>
      <xdr:colOff>104775</xdr:colOff>
      <xdr:row>23</xdr:row>
      <xdr:rowOff>142875</xdr:rowOff>
    </xdr:to>
    <xdr:pic>
      <xdr:nvPicPr>
        <xdr:cNvPr id="88" name="Label9"/>
        <xdr:cNvPicPr preferRelativeResize="1">
          <a:picLocks noChangeAspect="1"/>
        </xdr:cNvPicPr>
      </xdr:nvPicPr>
      <xdr:blipFill>
        <a:blip r:embed="rId31"/>
        <a:stretch>
          <a:fillRect/>
        </a:stretch>
      </xdr:blipFill>
      <xdr:spPr>
        <a:xfrm>
          <a:off x="5495925" y="5505450"/>
          <a:ext cx="85725" cy="133350"/>
        </a:xfrm>
        <a:prstGeom prst="rect">
          <a:avLst/>
        </a:prstGeom>
        <a:noFill/>
        <a:ln w="9525" cmpd="sng">
          <a:noFill/>
        </a:ln>
      </xdr:spPr>
    </xdr:pic>
    <xdr:clientData/>
  </xdr:twoCellAnchor>
  <xdr:twoCellAnchor editAs="oneCell">
    <xdr:from>
      <xdr:col>10</xdr:col>
      <xdr:colOff>19050</xdr:colOff>
      <xdr:row>30</xdr:row>
      <xdr:rowOff>19050</xdr:rowOff>
    </xdr:from>
    <xdr:to>
      <xdr:col>10</xdr:col>
      <xdr:colOff>104775</xdr:colOff>
      <xdr:row>30</xdr:row>
      <xdr:rowOff>142875</xdr:rowOff>
    </xdr:to>
    <xdr:pic>
      <xdr:nvPicPr>
        <xdr:cNvPr id="89" name="Label10"/>
        <xdr:cNvPicPr preferRelativeResize="1">
          <a:picLocks noChangeAspect="1"/>
        </xdr:cNvPicPr>
      </xdr:nvPicPr>
      <xdr:blipFill>
        <a:blip r:embed="rId32"/>
        <a:stretch>
          <a:fillRect/>
        </a:stretch>
      </xdr:blipFill>
      <xdr:spPr>
        <a:xfrm>
          <a:off x="5495925" y="6581775"/>
          <a:ext cx="85725" cy="123825"/>
        </a:xfrm>
        <a:prstGeom prst="rect">
          <a:avLst/>
        </a:prstGeom>
        <a:noFill/>
        <a:ln w="9525" cmpd="sng">
          <a:noFill/>
        </a:ln>
      </xdr:spPr>
    </xdr:pic>
    <xdr:clientData/>
  </xdr:twoCellAnchor>
  <xdr:twoCellAnchor editAs="oneCell">
    <xdr:from>
      <xdr:col>9</xdr:col>
      <xdr:colOff>19050</xdr:colOff>
      <xdr:row>31</xdr:row>
      <xdr:rowOff>9525</xdr:rowOff>
    </xdr:from>
    <xdr:to>
      <xdr:col>9</xdr:col>
      <xdr:colOff>104775</xdr:colOff>
      <xdr:row>31</xdr:row>
      <xdr:rowOff>133350</xdr:rowOff>
    </xdr:to>
    <xdr:pic>
      <xdr:nvPicPr>
        <xdr:cNvPr id="90" name="Label11"/>
        <xdr:cNvPicPr preferRelativeResize="1">
          <a:picLocks noChangeAspect="1"/>
        </xdr:cNvPicPr>
      </xdr:nvPicPr>
      <xdr:blipFill>
        <a:blip r:embed="rId33"/>
        <a:stretch>
          <a:fillRect/>
        </a:stretch>
      </xdr:blipFill>
      <xdr:spPr>
        <a:xfrm>
          <a:off x="4829175" y="6724650"/>
          <a:ext cx="85725" cy="123825"/>
        </a:xfrm>
        <a:prstGeom prst="rect">
          <a:avLst/>
        </a:prstGeom>
        <a:noFill/>
        <a:ln w="9525" cmpd="sng">
          <a:noFill/>
        </a:ln>
      </xdr:spPr>
    </xdr:pic>
    <xdr:clientData/>
  </xdr:twoCellAnchor>
  <xdr:twoCellAnchor editAs="oneCell">
    <xdr:from>
      <xdr:col>10</xdr:col>
      <xdr:colOff>19050</xdr:colOff>
      <xdr:row>31</xdr:row>
      <xdr:rowOff>19050</xdr:rowOff>
    </xdr:from>
    <xdr:to>
      <xdr:col>10</xdr:col>
      <xdr:colOff>171450</xdr:colOff>
      <xdr:row>31</xdr:row>
      <xdr:rowOff>152400</xdr:rowOff>
    </xdr:to>
    <xdr:pic>
      <xdr:nvPicPr>
        <xdr:cNvPr id="91" name="Label12"/>
        <xdr:cNvPicPr preferRelativeResize="1">
          <a:picLocks noChangeAspect="1"/>
        </xdr:cNvPicPr>
      </xdr:nvPicPr>
      <xdr:blipFill>
        <a:blip r:embed="rId34"/>
        <a:stretch>
          <a:fillRect/>
        </a:stretch>
      </xdr:blipFill>
      <xdr:spPr>
        <a:xfrm>
          <a:off x="5495925" y="6734175"/>
          <a:ext cx="152400" cy="133350"/>
        </a:xfrm>
        <a:prstGeom prst="rect">
          <a:avLst/>
        </a:prstGeom>
        <a:noFill/>
        <a:ln w="9525" cmpd="sng">
          <a:noFill/>
        </a:ln>
      </xdr:spPr>
    </xdr:pic>
    <xdr:clientData/>
  </xdr:twoCellAnchor>
  <xdr:twoCellAnchor editAs="oneCell">
    <xdr:from>
      <xdr:col>10</xdr:col>
      <xdr:colOff>19050</xdr:colOff>
      <xdr:row>33</xdr:row>
      <xdr:rowOff>19050</xdr:rowOff>
    </xdr:from>
    <xdr:to>
      <xdr:col>10</xdr:col>
      <xdr:colOff>161925</xdr:colOff>
      <xdr:row>33</xdr:row>
      <xdr:rowOff>161925</xdr:rowOff>
    </xdr:to>
    <xdr:pic>
      <xdr:nvPicPr>
        <xdr:cNvPr id="92" name="Label13"/>
        <xdr:cNvPicPr preferRelativeResize="1">
          <a:picLocks noChangeAspect="1"/>
        </xdr:cNvPicPr>
      </xdr:nvPicPr>
      <xdr:blipFill>
        <a:blip r:embed="rId35"/>
        <a:stretch>
          <a:fillRect/>
        </a:stretch>
      </xdr:blipFill>
      <xdr:spPr>
        <a:xfrm>
          <a:off x="5495925" y="7019925"/>
          <a:ext cx="142875" cy="142875"/>
        </a:xfrm>
        <a:prstGeom prst="rect">
          <a:avLst/>
        </a:prstGeom>
        <a:noFill/>
        <a:ln w="9525" cmpd="sng">
          <a:noFill/>
        </a:ln>
      </xdr:spPr>
    </xdr:pic>
    <xdr:clientData/>
  </xdr:twoCellAnchor>
  <xdr:twoCellAnchor>
    <xdr:from>
      <xdr:col>5</xdr:col>
      <xdr:colOff>495300</xdr:colOff>
      <xdr:row>16</xdr:row>
      <xdr:rowOff>57150</xdr:rowOff>
    </xdr:from>
    <xdr:to>
      <xdr:col>5</xdr:col>
      <xdr:colOff>504825</xdr:colOff>
      <xdr:row>16</xdr:row>
      <xdr:rowOff>66675</xdr:rowOff>
    </xdr:to>
    <xdr:sp>
      <xdr:nvSpPr>
        <xdr:cNvPr id="93" name="AutoShape 224"/>
        <xdr:cNvSpPr>
          <a:spLocks/>
        </xdr:cNvSpPr>
      </xdr:nvSpPr>
      <xdr:spPr>
        <a:xfrm rot="13500000" flipH="1">
          <a:off x="3257550" y="3981450"/>
          <a:ext cx="9525"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466725</xdr:colOff>
      <xdr:row>17</xdr:row>
      <xdr:rowOff>161925</xdr:rowOff>
    </xdr:from>
    <xdr:to>
      <xdr:col>6</xdr:col>
      <xdr:colOff>476250</xdr:colOff>
      <xdr:row>17</xdr:row>
      <xdr:rowOff>171450</xdr:rowOff>
    </xdr:to>
    <xdr:sp>
      <xdr:nvSpPr>
        <xdr:cNvPr id="94" name="AutoShape 225"/>
        <xdr:cNvSpPr>
          <a:spLocks/>
        </xdr:cNvSpPr>
      </xdr:nvSpPr>
      <xdr:spPr>
        <a:xfrm rot="13500000" flipH="1">
          <a:off x="3943350" y="4419600"/>
          <a:ext cx="9525"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0</xdr:row>
      <xdr:rowOff>0</xdr:rowOff>
    </xdr:from>
    <xdr:to>
      <xdr:col>1</xdr:col>
      <xdr:colOff>314325</xdr:colOff>
      <xdr:row>0</xdr:row>
      <xdr:rowOff>0</xdr:rowOff>
    </xdr:to>
    <xdr:sp>
      <xdr:nvSpPr>
        <xdr:cNvPr id="1" name="AutoShape 3"/>
        <xdr:cNvSpPr>
          <a:spLocks/>
        </xdr:cNvSpPr>
      </xdr:nvSpPr>
      <xdr:spPr>
        <a:xfrm>
          <a:off x="923925" y="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xdr:col>
      <xdr:colOff>285750</xdr:colOff>
      <xdr:row>1</xdr:row>
      <xdr:rowOff>38100</xdr:rowOff>
    </xdr:from>
    <xdr:to>
      <xdr:col>2</xdr:col>
      <xdr:colOff>238125</xdr:colOff>
      <xdr:row>2</xdr:row>
      <xdr:rowOff>104775</xdr:rowOff>
    </xdr:to>
    <xdr:pic>
      <xdr:nvPicPr>
        <xdr:cNvPr id="2" name="Picture 13"/>
        <xdr:cNvPicPr preferRelativeResize="1">
          <a:picLocks noChangeAspect="1"/>
        </xdr:cNvPicPr>
      </xdr:nvPicPr>
      <xdr:blipFill>
        <a:blip r:embed="rId1"/>
        <a:stretch>
          <a:fillRect/>
        </a:stretch>
      </xdr:blipFill>
      <xdr:spPr>
        <a:xfrm>
          <a:off x="895350" y="209550"/>
          <a:ext cx="266700" cy="295275"/>
        </a:xfrm>
        <a:prstGeom prst="rect">
          <a:avLst/>
        </a:prstGeom>
        <a:solidFill>
          <a:srgbClr val="FFFFFF"/>
        </a:solidFill>
        <a:ln w="1" cmpd="sng">
          <a:noFill/>
        </a:ln>
      </xdr:spPr>
    </xdr:pic>
    <xdr:clientData/>
  </xdr:twoCellAnchor>
  <xdr:twoCellAnchor>
    <xdr:from>
      <xdr:col>2</xdr:col>
      <xdr:colOff>200025</xdr:colOff>
      <xdr:row>1</xdr:row>
      <xdr:rowOff>47625</xdr:rowOff>
    </xdr:from>
    <xdr:to>
      <xdr:col>8</xdr:col>
      <xdr:colOff>190500</xdr:colOff>
      <xdr:row>3</xdr:row>
      <xdr:rowOff>161925</xdr:rowOff>
    </xdr:to>
    <xdr:sp>
      <xdr:nvSpPr>
        <xdr:cNvPr id="3" name="Text 14"/>
        <xdr:cNvSpPr txBox="1">
          <a:spLocks noChangeArrowheads="1"/>
        </xdr:cNvSpPr>
      </xdr:nvSpPr>
      <xdr:spPr>
        <a:xfrm>
          <a:off x="1123950" y="219075"/>
          <a:ext cx="2419350" cy="504825"/>
        </a:xfrm>
        <a:prstGeom prst="rect">
          <a:avLst/>
        </a:prstGeom>
        <a:solidFill>
          <a:srgbClr val="FFFFFF"/>
        </a:solidFill>
        <a:ln w="1" cmpd="sng">
          <a:noFill/>
        </a:ln>
      </xdr:spPr>
      <xdr:txBody>
        <a:bodyPr vertOverflow="clip" wrap="square"/>
        <a:p>
          <a:pPr algn="ctr">
            <a:defRPr/>
          </a:pPr>
          <a:r>
            <a:rPr lang="en-US" cap="none" sz="500" b="1" i="0" u="none" baseline="0">
              <a:solidFill>
                <a:srgbClr val="008000"/>
              </a:solidFill>
              <a:latin typeface="Arial"/>
              <a:ea typeface="Arial"/>
              <a:cs typeface="Arial"/>
            </a:rPr>
            <a:t>STATE OF WASHINGTON</a:t>
          </a:r>
          <a:r>
            <a:rPr lang="en-US" cap="none" sz="800" b="1" i="0" u="none" baseline="0">
              <a:solidFill>
                <a:srgbClr val="008000"/>
              </a:solidFill>
              <a:latin typeface="Arial"/>
              <a:ea typeface="Arial"/>
              <a:cs typeface="Arial"/>
            </a:rPr>
            <a:t>
</a:t>
          </a:r>
          <a:r>
            <a:rPr lang="en-US" cap="none" sz="900" b="1" i="0" u="none" baseline="0">
              <a:solidFill>
                <a:srgbClr val="008000"/>
              </a:solidFill>
              <a:latin typeface="Arial"/>
              <a:ea typeface="Arial"/>
              <a:cs typeface="Arial"/>
            </a:rPr>
            <a:t>TRAVEL EXPENSE</a:t>
          </a:r>
          <a:r>
            <a:rPr lang="en-US" cap="none" sz="1000" b="1" i="0" u="none" baseline="0">
              <a:solidFill>
                <a:srgbClr val="008000"/>
              </a:solidFill>
              <a:latin typeface="Arial"/>
              <a:ea typeface="Arial"/>
              <a:cs typeface="Arial"/>
            </a:rPr>
            <a:t> </a:t>
          </a:r>
          <a:r>
            <a:rPr lang="en-US" cap="none" sz="900" b="1" i="0" u="none" baseline="0">
              <a:solidFill>
                <a:srgbClr val="008000"/>
              </a:solidFill>
              <a:latin typeface="Arial"/>
              <a:ea typeface="Arial"/>
              <a:cs typeface="Arial"/>
            </a:rPr>
            <a:t>VOUCHER</a:t>
          </a:r>
        </a:p>
      </xdr:txBody>
    </xdr:sp>
    <xdr:clientData/>
  </xdr:twoCellAnchor>
  <xdr:twoCellAnchor>
    <xdr:from>
      <xdr:col>0</xdr:col>
      <xdr:colOff>57150</xdr:colOff>
      <xdr:row>1</xdr:row>
      <xdr:rowOff>0</xdr:rowOff>
    </xdr:from>
    <xdr:to>
      <xdr:col>1</xdr:col>
      <xdr:colOff>219075</xdr:colOff>
      <xdr:row>3</xdr:row>
      <xdr:rowOff>161925</xdr:rowOff>
    </xdr:to>
    <xdr:sp>
      <xdr:nvSpPr>
        <xdr:cNvPr id="4" name="Text 15"/>
        <xdr:cNvSpPr txBox="1">
          <a:spLocks noChangeArrowheads="1"/>
        </xdr:cNvSpPr>
      </xdr:nvSpPr>
      <xdr:spPr>
        <a:xfrm>
          <a:off x="57150" y="171450"/>
          <a:ext cx="771525" cy="552450"/>
        </a:xfrm>
        <a:prstGeom prst="rect">
          <a:avLst/>
        </a:prstGeom>
        <a:solidFill>
          <a:srgbClr val="FFFFFF"/>
        </a:solidFill>
        <a:ln w="1" cmpd="sng">
          <a:noFill/>
        </a:ln>
      </xdr:spPr>
      <xdr:txBody>
        <a:bodyPr vertOverflow="clip" wrap="square" anchor="ctr"/>
        <a:p>
          <a:pPr algn="ctr">
            <a:defRPr/>
          </a:pPr>
          <a:r>
            <a:rPr lang="en-US" cap="none" sz="400" b="1" i="0" u="none" baseline="0">
              <a:solidFill>
                <a:srgbClr val="008000"/>
              </a:solidFill>
              <a:latin typeface="Arial"/>
              <a:ea typeface="Arial"/>
              <a:cs typeface="Arial"/>
            </a:rPr>
            <a:t>FORM </a:t>
          </a:r>
          <a:r>
            <a:rPr lang="en-US" cap="none" sz="800" b="1" i="0" u="none" baseline="0">
              <a:solidFill>
                <a:srgbClr val="008000"/>
              </a:solidFill>
              <a:latin typeface="Arial"/>
              <a:ea typeface="Arial"/>
              <a:cs typeface="Arial"/>
            </a:rPr>
            <a:t>A20-A</a:t>
          </a:r>
          <a:r>
            <a:rPr lang="en-US" cap="none" sz="1000" b="1" i="0" u="none" baseline="0">
              <a:solidFill>
                <a:srgbClr val="008000"/>
              </a:solidFill>
              <a:latin typeface="Arial"/>
              <a:ea typeface="Arial"/>
              <a:cs typeface="Arial"/>
            </a:rPr>
            <a:t> </a:t>
          </a:r>
          <a:r>
            <a:rPr lang="en-US" cap="none" sz="400" b="1" i="0" u="none" baseline="0">
              <a:solidFill>
                <a:srgbClr val="008000"/>
              </a:solidFill>
              <a:latin typeface="Arial"/>
              <a:ea typeface="Arial"/>
              <a:cs typeface="Arial"/>
            </a:rPr>
            <a:t>(REV.1/91)</a:t>
          </a:r>
        </a:p>
      </xdr:txBody>
    </xdr:sp>
    <xdr:clientData/>
  </xdr:twoCellAnchor>
  <xdr:twoCellAnchor>
    <xdr:from>
      <xdr:col>0</xdr:col>
      <xdr:colOff>9525</xdr:colOff>
      <xdr:row>1</xdr:row>
      <xdr:rowOff>9525</xdr:rowOff>
    </xdr:from>
    <xdr:to>
      <xdr:col>8</xdr:col>
      <xdr:colOff>228600</xdr:colOff>
      <xdr:row>3</xdr:row>
      <xdr:rowOff>161925</xdr:rowOff>
    </xdr:to>
    <xdr:sp>
      <xdr:nvSpPr>
        <xdr:cNvPr id="5" name="Rectangle 21"/>
        <xdr:cNvSpPr>
          <a:spLocks/>
        </xdr:cNvSpPr>
      </xdr:nvSpPr>
      <xdr:spPr>
        <a:xfrm>
          <a:off x="9525" y="180975"/>
          <a:ext cx="3571875" cy="542925"/>
        </a:xfrm>
        <a:prstGeom prst="rect">
          <a:avLst/>
        </a:prstGeom>
        <a:no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eaccd.sccd.ctc.edu/~sdfacdev/gidline.htm"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eaccd.sccd.ctc.edu/~sdfacdev/gidline.htm"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5"/>
  <dimension ref="A1:I39"/>
  <sheetViews>
    <sheetView tabSelected="1" zoomScale="125" zoomScaleNormal="125" workbookViewId="0" topLeftCell="A1">
      <selection activeCell="G45" sqref="G45"/>
    </sheetView>
  </sheetViews>
  <sheetFormatPr defaultColWidth="9.140625" defaultRowHeight="12.75"/>
  <sheetData>
    <row r="1" spans="1:9" s="129" customFormat="1" ht="28.5" customHeight="1">
      <c r="A1" s="147" t="s">
        <v>218</v>
      </c>
      <c r="B1" s="147"/>
      <c r="C1" s="147"/>
      <c r="D1" s="147"/>
      <c r="E1" s="147"/>
      <c r="F1" s="147"/>
      <c r="G1" s="147"/>
      <c r="H1" s="147"/>
      <c r="I1" s="147"/>
    </row>
    <row r="2" spans="1:9" ht="61.5" customHeight="1">
      <c r="A2" s="148" t="s">
        <v>219</v>
      </c>
      <c r="B2" s="148"/>
      <c r="C2" s="148"/>
      <c r="D2" s="148"/>
      <c r="E2" s="148"/>
      <c r="F2" s="148"/>
      <c r="G2" s="148"/>
      <c r="H2" s="148"/>
      <c r="I2" s="148"/>
    </row>
    <row r="3" spans="1:9" ht="102" customHeight="1">
      <c r="A3" s="149" t="s">
        <v>226</v>
      </c>
      <c r="B3" s="149"/>
      <c r="C3" s="149"/>
      <c r="D3" s="149"/>
      <c r="E3" s="149"/>
      <c r="F3" s="149"/>
      <c r="G3" s="149"/>
      <c r="H3" s="149"/>
      <c r="I3" s="149"/>
    </row>
    <row r="4" spans="1:9" ht="12.75">
      <c r="A4" s="146"/>
      <c r="B4" s="146"/>
      <c r="C4" s="146"/>
      <c r="D4" s="146"/>
      <c r="E4" s="146"/>
      <c r="F4" s="146"/>
      <c r="G4" s="146"/>
      <c r="H4" s="146"/>
      <c r="I4" s="146"/>
    </row>
    <row r="5" spans="1:9" ht="12.75">
      <c r="A5" s="146"/>
      <c r="B5" s="146"/>
      <c r="C5" s="146"/>
      <c r="D5" s="146"/>
      <c r="E5" s="146"/>
      <c r="F5" s="146"/>
      <c r="G5" s="146"/>
      <c r="H5" s="146"/>
      <c r="I5" s="146"/>
    </row>
    <row r="6" spans="1:9" ht="12.75">
      <c r="A6" s="146"/>
      <c r="B6" s="146"/>
      <c r="C6" s="146"/>
      <c r="D6" s="146"/>
      <c r="E6" s="146"/>
      <c r="F6" s="146"/>
      <c r="G6" s="146"/>
      <c r="H6" s="146"/>
      <c r="I6" s="146"/>
    </row>
    <row r="7" spans="1:9" ht="12.75">
      <c r="A7" s="146"/>
      <c r="B7" s="146"/>
      <c r="C7" s="146"/>
      <c r="D7" s="146"/>
      <c r="E7" s="146"/>
      <c r="F7" s="146"/>
      <c r="G7" s="146"/>
      <c r="H7" s="146"/>
      <c r="I7" s="146"/>
    </row>
    <row r="8" spans="1:9" ht="12.75">
      <c r="A8" s="146"/>
      <c r="B8" s="146"/>
      <c r="C8" s="146"/>
      <c r="D8" s="146"/>
      <c r="E8" s="146"/>
      <c r="F8" s="146"/>
      <c r="G8" s="146"/>
      <c r="H8" s="146"/>
      <c r="I8" s="146"/>
    </row>
    <row r="9" spans="1:9" ht="12.75">
      <c r="A9" s="146"/>
      <c r="B9" s="146"/>
      <c r="C9" s="146"/>
      <c r="D9" s="146"/>
      <c r="E9" s="146"/>
      <c r="F9" s="146"/>
      <c r="G9" s="146"/>
      <c r="H9" s="146"/>
      <c r="I9" s="146"/>
    </row>
    <row r="10" spans="1:9" ht="12.75">
      <c r="A10" s="146"/>
      <c r="B10" s="146"/>
      <c r="C10" s="146"/>
      <c r="D10" s="146"/>
      <c r="E10" s="146"/>
      <c r="F10" s="146"/>
      <c r="G10" s="146"/>
      <c r="H10" s="146"/>
      <c r="I10" s="146"/>
    </row>
    <row r="11" spans="1:9" ht="12.75">
      <c r="A11" s="146"/>
      <c r="B11" s="146"/>
      <c r="C11" s="146"/>
      <c r="D11" s="146"/>
      <c r="E11" s="146"/>
      <c r="F11" s="146"/>
      <c r="G11" s="146"/>
      <c r="H11" s="146"/>
      <c r="I11" s="146"/>
    </row>
    <row r="12" spans="1:9" ht="12.75">
      <c r="A12" s="146"/>
      <c r="B12" s="146"/>
      <c r="C12" s="146"/>
      <c r="D12" s="146"/>
      <c r="E12" s="146"/>
      <c r="F12" s="146"/>
      <c r="G12" s="146"/>
      <c r="H12" s="146"/>
      <c r="I12" s="146"/>
    </row>
    <row r="13" spans="1:9" ht="12.75">
      <c r="A13" s="146"/>
      <c r="B13" s="146"/>
      <c r="C13" s="146"/>
      <c r="D13" s="146"/>
      <c r="E13" s="146"/>
      <c r="F13" s="146"/>
      <c r="G13" s="146"/>
      <c r="H13" s="146"/>
      <c r="I13" s="146"/>
    </row>
    <row r="14" spans="1:9" ht="12.75">
      <c r="A14" s="146"/>
      <c r="B14" s="146"/>
      <c r="C14" s="146"/>
      <c r="D14" s="146"/>
      <c r="E14" s="146"/>
      <c r="F14" s="146"/>
      <c r="G14" s="146"/>
      <c r="H14" s="146"/>
      <c r="I14" s="146"/>
    </row>
    <row r="15" spans="1:9" ht="12.75">
      <c r="A15" s="146"/>
      <c r="B15" s="146"/>
      <c r="C15" s="146"/>
      <c r="D15" s="146"/>
      <c r="E15" s="146"/>
      <c r="F15" s="146"/>
      <c r="G15" s="146"/>
      <c r="H15" s="146"/>
      <c r="I15" s="146"/>
    </row>
    <row r="16" spans="1:9" ht="12.75">
      <c r="A16" s="146"/>
      <c r="B16" s="146"/>
      <c r="C16" s="146"/>
      <c r="D16" s="146"/>
      <c r="E16" s="146"/>
      <c r="F16" s="146"/>
      <c r="G16" s="146"/>
      <c r="H16" s="146"/>
      <c r="I16" s="146"/>
    </row>
    <row r="17" spans="1:9" ht="12.75">
      <c r="A17" s="146"/>
      <c r="B17" s="146"/>
      <c r="C17" s="146"/>
      <c r="D17" s="146"/>
      <c r="E17" s="146"/>
      <c r="F17" s="146"/>
      <c r="G17" s="146"/>
      <c r="H17" s="146"/>
      <c r="I17" s="146"/>
    </row>
    <row r="18" spans="1:9" ht="12.75">
      <c r="A18" s="146"/>
      <c r="B18" s="146"/>
      <c r="C18" s="146"/>
      <c r="D18" s="146"/>
      <c r="E18" s="146"/>
      <c r="F18" s="146"/>
      <c r="G18" s="146"/>
      <c r="H18" s="146"/>
      <c r="I18" s="146"/>
    </row>
    <row r="19" spans="1:9" ht="12.75">
      <c r="A19" s="146"/>
      <c r="B19" s="146"/>
      <c r="C19" s="146"/>
      <c r="D19" s="146"/>
      <c r="E19" s="146"/>
      <c r="F19" s="146"/>
      <c r="G19" s="146"/>
      <c r="H19" s="146"/>
      <c r="I19" s="146"/>
    </row>
    <row r="20" spans="1:9" ht="12.75">
      <c r="A20" s="146"/>
      <c r="B20" s="146"/>
      <c r="C20" s="146"/>
      <c r="D20" s="146"/>
      <c r="E20" s="146"/>
      <c r="F20" s="146"/>
      <c r="G20" s="146"/>
      <c r="H20" s="146"/>
      <c r="I20" s="146"/>
    </row>
    <row r="21" spans="1:9" ht="12.75">
      <c r="A21" s="146"/>
      <c r="B21" s="146"/>
      <c r="C21" s="146"/>
      <c r="D21" s="146"/>
      <c r="E21" s="146"/>
      <c r="F21" s="146"/>
      <c r="G21" s="146"/>
      <c r="H21" s="146"/>
      <c r="I21" s="146"/>
    </row>
    <row r="22" spans="1:9" ht="12.75">
      <c r="A22" s="146"/>
      <c r="B22" s="146"/>
      <c r="C22" s="146"/>
      <c r="D22" s="146"/>
      <c r="E22" s="146"/>
      <c r="F22" s="146"/>
      <c r="G22" s="146"/>
      <c r="H22" s="146"/>
      <c r="I22" s="146"/>
    </row>
    <row r="23" spans="1:9" ht="12.75">
      <c r="A23" s="146"/>
      <c r="B23" s="146"/>
      <c r="C23" s="146"/>
      <c r="D23" s="146"/>
      <c r="E23" s="146"/>
      <c r="F23" s="146"/>
      <c r="G23" s="146"/>
      <c r="H23" s="146"/>
      <c r="I23" s="146"/>
    </row>
    <row r="24" spans="1:9" ht="12.75">
      <c r="A24" s="146"/>
      <c r="B24" s="146"/>
      <c r="C24" s="146"/>
      <c r="D24" s="146"/>
      <c r="E24" s="146"/>
      <c r="F24" s="146"/>
      <c r="G24" s="146"/>
      <c r="H24" s="146"/>
      <c r="I24" s="146"/>
    </row>
    <row r="25" spans="1:9" ht="12.75">
      <c r="A25" s="146"/>
      <c r="B25" s="146"/>
      <c r="C25" s="146"/>
      <c r="D25" s="146"/>
      <c r="E25" s="146"/>
      <c r="F25" s="146"/>
      <c r="G25" s="146"/>
      <c r="H25" s="146"/>
      <c r="I25" s="146"/>
    </row>
    <row r="26" spans="1:9" ht="12.75">
      <c r="A26" s="146"/>
      <c r="B26" s="146"/>
      <c r="C26" s="146"/>
      <c r="D26" s="146"/>
      <c r="E26" s="146"/>
      <c r="F26" s="146"/>
      <c r="G26" s="146"/>
      <c r="H26" s="146"/>
      <c r="I26" s="146"/>
    </row>
    <row r="27" spans="1:9" ht="12.75">
      <c r="A27" s="146"/>
      <c r="B27" s="146"/>
      <c r="C27" s="146"/>
      <c r="D27" s="146"/>
      <c r="E27" s="146"/>
      <c r="F27" s="146"/>
      <c r="G27" s="146"/>
      <c r="H27" s="146"/>
      <c r="I27" s="146"/>
    </row>
    <row r="28" spans="1:9" ht="12.75">
      <c r="A28" s="146"/>
      <c r="B28" s="146"/>
      <c r="C28" s="146"/>
      <c r="D28" s="146"/>
      <c r="E28" s="146"/>
      <c r="F28" s="146"/>
      <c r="G28" s="146"/>
      <c r="H28" s="146"/>
      <c r="I28" s="146"/>
    </row>
    <row r="29" spans="1:9" ht="12.75">
      <c r="A29" s="146"/>
      <c r="B29" s="146"/>
      <c r="C29" s="146"/>
      <c r="D29" s="146"/>
      <c r="E29" s="146"/>
      <c r="F29" s="146"/>
      <c r="G29" s="146"/>
      <c r="H29" s="146"/>
      <c r="I29" s="146"/>
    </row>
    <row r="30" spans="1:9" ht="12.75">
      <c r="A30" s="146"/>
      <c r="B30" s="146"/>
      <c r="C30" s="146"/>
      <c r="D30" s="146"/>
      <c r="E30" s="146"/>
      <c r="F30" s="146"/>
      <c r="G30" s="146"/>
      <c r="H30" s="146"/>
      <c r="I30" s="146"/>
    </row>
    <row r="31" spans="1:9" ht="12.75">
      <c r="A31" s="146"/>
      <c r="B31" s="146"/>
      <c r="C31" s="146"/>
      <c r="D31" s="146"/>
      <c r="E31" s="146"/>
      <c r="F31" s="146"/>
      <c r="G31" s="146"/>
      <c r="H31" s="146"/>
      <c r="I31" s="146"/>
    </row>
    <row r="32" spans="1:9" ht="12.75">
      <c r="A32" s="146"/>
      <c r="B32" s="146"/>
      <c r="C32" s="146"/>
      <c r="D32" s="146"/>
      <c r="E32" s="146"/>
      <c r="F32" s="146"/>
      <c r="G32" s="146"/>
      <c r="H32" s="146"/>
      <c r="I32" s="146"/>
    </row>
    <row r="33" spans="1:9" ht="12.75">
      <c r="A33" s="146"/>
      <c r="B33" s="146"/>
      <c r="C33" s="146"/>
      <c r="D33" s="146"/>
      <c r="E33" s="146"/>
      <c r="F33" s="146"/>
      <c r="G33" s="146"/>
      <c r="H33" s="146"/>
      <c r="I33" s="146"/>
    </row>
    <row r="34" spans="1:9" ht="12.75">
      <c r="A34" s="146"/>
      <c r="B34" s="146"/>
      <c r="C34" s="146"/>
      <c r="D34" s="146"/>
      <c r="E34" s="146"/>
      <c r="F34" s="146"/>
      <c r="G34" s="146"/>
      <c r="H34" s="146"/>
      <c r="I34" s="146"/>
    </row>
    <row r="35" spans="1:9" ht="12.75">
      <c r="A35" s="146"/>
      <c r="B35" s="146"/>
      <c r="C35" s="146"/>
      <c r="D35" s="146"/>
      <c r="E35" s="146"/>
      <c r="F35" s="146"/>
      <c r="G35" s="146"/>
      <c r="H35" s="146"/>
      <c r="I35" s="146"/>
    </row>
    <row r="36" spans="1:9" ht="12.75">
      <c r="A36" s="146"/>
      <c r="B36" s="146"/>
      <c r="C36" s="146"/>
      <c r="D36" s="146"/>
      <c r="E36" s="146"/>
      <c r="F36" s="146"/>
      <c r="G36" s="146"/>
      <c r="H36" s="146"/>
      <c r="I36" s="146"/>
    </row>
    <row r="37" spans="1:9" ht="12.75">
      <c r="A37" s="146"/>
      <c r="B37" s="146"/>
      <c r="C37" s="146"/>
      <c r="D37" s="146"/>
      <c r="E37" s="146"/>
      <c r="F37" s="146"/>
      <c r="G37" s="146"/>
      <c r="H37" s="146"/>
      <c r="I37" s="146"/>
    </row>
    <row r="38" spans="1:9" ht="12.75">
      <c r="A38" s="146"/>
      <c r="B38" s="146"/>
      <c r="C38" s="146"/>
      <c r="D38" s="146"/>
      <c r="E38" s="146"/>
      <c r="F38" s="146"/>
      <c r="G38" s="146"/>
      <c r="H38" s="146"/>
      <c r="I38" s="146"/>
    </row>
    <row r="39" spans="1:9" ht="12.75">
      <c r="A39" s="146"/>
      <c r="B39" s="146"/>
      <c r="C39" s="146"/>
      <c r="D39" s="146"/>
      <c r="E39" s="146"/>
      <c r="F39" s="146"/>
      <c r="G39" s="146"/>
      <c r="H39" s="146"/>
      <c r="I39" s="146"/>
    </row>
  </sheetData>
  <mergeCells count="4">
    <mergeCell ref="A4:I39"/>
    <mergeCell ref="A1:I1"/>
    <mergeCell ref="A2:I2"/>
    <mergeCell ref="A3:I3"/>
  </mergeCell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3"/>
  <dimension ref="A1:AB74"/>
  <sheetViews>
    <sheetView workbookViewId="0" topLeftCell="A1">
      <selection activeCell="AB68" sqref="AB68"/>
    </sheetView>
  </sheetViews>
  <sheetFormatPr defaultColWidth="9.140625" defaultRowHeight="12.75"/>
  <cols>
    <col min="1" max="10" width="3.28125" style="0" customWidth="1"/>
    <col min="11" max="11" width="3.57421875" style="0" customWidth="1"/>
    <col min="12" max="19" width="3.28125" style="0" customWidth="1"/>
    <col min="20" max="20" width="3.421875" style="0" customWidth="1"/>
    <col min="21" max="21" width="3.28125" style="0" customWidth="1"/>
    <col min="22" max="22" width="3.7109375" style="0" customWidth="1"/>
    <col min="23" max="25" width="3.28125" style="0" customWidth="1"/>
    <col min="26" max="26" width="3.140625" style="0" customWidth="1"/>
    <col min="27" max="27" width="3.7109375" style="0" customWidth="1"/>
  </cols>
  <sheetData>
    <row r="1" spans="1:27" ht="15.75">
      <c r="A1" s="256" t="s">
        <v>53</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row>
    <row r="2" spans="1:27" ht="12.75" customHeight="1">
      <c r="A2" s="258" t="s">
        <v>187</v>
      </c>
      <c r="B2" s="259"/>
      <c r="C2" s="259"/>
      <c r="D2" s="259"/>
      <c r="E2" s="259"/>
      <c r="F2" s="259"/>
      <c r="G2" s="259"/>
      <c r="H2" s="260"/>
      <c r="I2" s="122"/>
      <c r="J2" s="261" t="s">
        <v>54</v>
      </c>
      <c r="K2" s="258"/>
      <c r="L2" s="258"/>
      <c r="M2" s="258"/>
      <c r="N2" s="258"/>
      <c r="O2" s="258"/>
      <c r="P2" s="258"/>
      <c r="Q2" s="262"/>
      <c r="R2" s="122"/>
      <c r="S2" s="263" t="s">
        <v>207</v>
      </c>
      <c r="T2" s="264"/>
      <c r="U2" s="264"/>
      <c r="V2" s="264"/>
      <c r="W2" s="264"/>
      <c r="X2" s="264"/>
      <c r="Y2" s="264"/>
      <c r="Z2" s="264"/>
      <c r="AA2" s="264"/>
    </row>
    <row r="3" spans="1:27" ht="23.25" customHeight="1">
      <c r="A3" s="219"/>
      <c r="B3" s="146"/>
      <c r="C3" s="146"/>
      <c r="D3" s="146"/>
      <c r="E3" s="146"/>
      <c r="F3" s="146"/>
      <c r="G3" s="146"/>
      <c r="H3" s="146"/>
      <c r="I3" s="146"/>
      <c r="J3" s="146"/>
      <c r="K3" s="146"/>
      <c r="L3" s="146"/>
      <c r="M3" s="146"/>
      <c r="N3" s="146"/>
      <c r="O3" s="146"/>
      <c r="P3" s="146"/>
      <c r="Q3" s="146"/>
      <c r="R3" s="146"/>
      <c r="S3" s="265"/>
      <c r="T3" s="265"/>
      <c r="U3" s="265"/>
      <c r="V3" s="265"/>
      <c r="W3" s="265"/>
      <c r="X3" s="265"/>
      <c r="Y3" s="265"/>
      <c r="Z3" s="265"/>
      <c r="AA3" s="265"/>
    </row>
    <row r="4" spans="1:27" ht="12.75">
      <c r="A4" s="150" t="s">
        <v>55</v>
      </c>
      <c r="B4" s="150"/>
      <c r="C4" s="150"/>
      <c r="D4" s="150"/>
      <c r="E4" s="150"/>
      <c r="F4" s="150"/>
      <c r="G4" s="246"/>
      <c r="H4" s="246"/>
      <c r="I4" s="246"/>
      <c r="J4" s="246"/>
      <c r="K4" s="246"/>
      <c r="L4" s="246"/>
      <c r="M4" s="246"/>
      <c r="N4" s="246"/>
      <c r="O4" s="246"/>
      <c r="P4" s="246"/>
      <c r="Q4" s="246"/>
      <c r="R4" s="246"/>
      <c r="S4" s="246"/>
      <c r="T4" s="246"/>
      <c r="U4" s="246"/>
      <c r="V4" s="246"/>
      <c r="W4" s="246"/>
      <c r="X4" s="246"/>
      <c r="Y4" s="246"/>
      <c r="Z4" s="246"/>
      <c r="AA4" s="153"/>
    </row>
    <row r="5" spans="1:27" ht="12.75">
      <c r="A5" s="277" t="s">
        <v>99</v>
      </c>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row>
    <row r="6" spans="1:27" ht="12.75">
      <c r="A6" s="234" t="s">
        <v>56</v>
      </c>
      <c r="B6" s="235"/>
      <c r="C6" s="243"/>
      <c r="D6" s="250"/>
      <c r="E6" s="250"/>
      <c r="F6" s="250"/>
      <c r="G6" s="250"/>
      <c r="H6" s="250"/>
      <c r="I6" s="250"/>
      <c r="J6" s="250"/>
      <c r="K6" s="251"/>
      <c r="L6" s="190" t="s">
        <v>171</v>
      </c>
      <c r="M6" s="191"/>
      <c r="N6" s="280"/>
      <c r="O6" s="146"/>
      <c r="P6" s="237"/>
      <c r="Q6" s="281"/>
      <c r="R6" s="281"/>
      <c r="S6" s="282"/>
      <c r="T6" s="121" t="s">
        <v>213</v>
      </c>
      <c r="U6" s="279"/>
      <c r="V6" s="161"/>
      <c r="W6" s="161"/>
      <c r="X6" s="162"/>
      <c r="Y6" s="283"/>
      <c r="Z6" s="284"/>
      <c r="AA6" s="285"/>
    </row>
    <row r="7" spans="1:27" ht="12.75">
      <c r="A7" s="234" t="s">
        <v>58</v>
      </c>
      <c r="B7" s="234"/>
      <c r="C7" s="235"/>
      <c r="D7" s="126"/>
      <c r="E7" s="273" t="s">
        <v>59</v>
      </c>
      <c r="F7" s="274"/>
      <c r="G7" s="275"/>
      <c r="H7" s="126"/>
      <c r="I7" s="270" t="s">
        <v>212</v>
      </c>
      <c r="J7" s="271"/>
      <c r="K7" s="272"/>
      <c r="L7" s="252"/>
      <c r="M7" s="253"/>
      <c r="N7" s="253"/>
      <c r="O7" s="253"/>
      <c r="P7" s="253"/>
      <c r="Q7" s="253"/>
      <c r="R7" s="253"/>
      <c r="S7" s="253"/>
      <c r="T7" s="253"/>
      <c r="U7" s="254"/>
      <c r="V7" s="144" t="s">
        <v>61</v>
      </c>
      <c r="W7" s="144"/>
      <c r="X7" s="144"/>
      <c r="Y7" s="144"/>
      <c r="Z7" s="144"/>
      <c r="AA7" s="145"/>
    </row>
    <row r="8" spans="1:27" ht="12.75">
      <c r="A8" s="249" t="s">
        <v>170</v>
      </c>
      <c r="B8" s="234"/>
      <c r="C8" s="234"/>
      <c r="D8" s="235"/>
      <c r="E8" s="237"/>
      <c r="F8" s="238"/>
      <c r="G8" s="238"/>
      <c r="H8" s="239"/>
      <c r="I8" s="190" t="s">
        <v>62</v>
      </c>
      <c r="J8" s="191"/>
      <c r="K8" s="191"/>
      <c r="L8" s="191"/>
      <c r="M8" s="191"/>
      <c r="N8" s="266"/>
      <c r="O8" s="267"/>
      <c r="P8" s="267"/>
      <c r="Q8" s="268"/>
      <c r="R8" s="268"/>
      <c r="S8" s="269"/>
      <c r="T8" s="220"/>
      <c r="U8" s="286"/>
      <c r="V8" s="286"/>
      <c r="W8" s="286"/>
      <c r="X8" s="286"/>
      <c r="Y8" s="286"/>
      <c r="Z8" s="286"/>
      <c r="AA8" s="287"/>
    </row>
    <row r="9" spans="1:27" ht="12.75">
      <c r="A9" s="249" t="s">
        <v>169</v>
      </c>
      <c r="B9" s="234"/>
      <c r="C9" s="234"/>
      <c r="D9" s="235"/>
      <c r="E9" s="243"/>
      <c r="F9" s="250"/>
      <c r="G9" s="250"/>
      <c r="H9" s="250"/>
      <c r="I9" s="250"/>
      <c r="J9" s="251"/>
      <c r="K9" s="23" t="s">
        <v>63</v>
      </c>
      <c r="L9" s="243"/>
      <c r="M9" s="244"/>
      <c r="N9" s="245"/>
      <c r="O9" s="24" t="s">
        <v>64</v>
      </c>
      <c r="P9" s="25"/>
      <c r="Q9" s="123"/>
      <c r="R9" s="27" t="s">
        <v>65</v>
      </c>
      <c r="S9" s="252"/>
      <c r="T9" s="253"/>
      <c r="U9" s="254"/>
      <c r="V9" s="142" t="s">
        <v>66</v>
      </c>
      <c r="W9" s="138"/>
      <c r="X9" s="243"/>
      <c r="Y9" s="244"/>
      <c r="Z9" s="244"/>
      <c r="AA9" s="245"/>
    </row>
    <row r="10" spans="1:27" ht="12.75">
      <c r="A10" s="219"/>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row>
    <row r="11" spans="1:27" ht="12" customHeight="1">
      <c r="A11" s="150" t="s">
        <v>68</v>
      </c>
      <c r="B11" s="150"/>
      <c r="C11" s="150"/>
      <c r="D11" s="150"/>
      <c r="E11" s="150"/>
      <c r="F11" s="150"/>
      <c r="G11" s="246"/>
      <c r="H11" s="246"/>
      <c r="I11" s="246"/>
      <c r="J11" s="246"/>
      <c r="K11" s="246"/>
      <c r="L11" s="246"/>
      <c r="M11" s="246"/>
      <c r="N11" s="246"/>
      <c r="O11" s="246"/>
      <c r="P11" s="246"/>
      <c r="Q11" s="246"/>
      <c r="R11" s="246"/>
      <c r="S11" s="246"/>
      <c r="T11" s="246"/>
      <c r="U11" s="246"/>
      <c r="V11" s="246"/>
      <c r="W11" s="246"/>
      <c r="X11" s="246"/>
      <c r="Y11" s="246"/>
      <c r="Z11" s="246"/>
      <c r="AA11" s="153"/>
    </row>
    <row r="12" spans="1:27" ht="1.5" customHeight="1">
      <c r="A12" s="20"/>
      <c r="B12" s="20"/>
      <c r="C12" s="20"/>
      <c r="D12" s="20"/>
      <c r="E12" s="20"/>
      <c r="F12" s="20"/>
      <c r="G12" s="28"/>
      <c r="H12" s="28"/>
      <c r="I12" s="28"/>
      <c r="J12" s="28"/>
      <c r="K12" s="28"/>
      <c r="L12" s="28"/>
      <c r="M12" s="28"/>
      <c r="N12" s="28"/>
      <c r="O12" s="28"/>
      <c r="P12" s="28"/>
      <c r="Q12" s="28"/>
      <c r="R12" s="28"/>
      <c r="S12" s="28"/>
      <c r="T12" s="28"/>
      <c r="U12" s="28"/>
      <c r="V12" s="28"/>
      <c r="W12" s="28"/>
      <c r="X12" s="28"/>
      <c r="Y12" s="28"/>
      <c r="Z12" s="28"/>
      <c r="AA12" s="28"/>
    </row>
    <row r="13" spans="1:27" ht="12.75">
      <c r="A13" s="255" t="s">
        <v>215</v>
      </c>
      <c r="B13" s="149"/>
      <c r="C13" s="149"/>
      <c r="D13" s="149"/>
      <c r="E13" s="149"/>
      <c r="F13" s="293"/>
      <c r="G13" s="294"/>
      <c r="H13" s="294"/>
      <c r="I13" s="294"/>
      <c r="J13" s="294"/>
      <c r="K13" s="294"/>
      <c r="L13" s="294"/>
      <c r="M13" s="294"/>
      <c r="N13" s="294"/>
      <c r="O13" s="294"/>
      <c r="P13" s="294"/>
      <c r="Q13" s="294"/>
      <c r="R13" s="294"/>
      <c r="S13" s="294"/>
      <c r="T13" s="294"/>
      <c r="U13" s="294"/>
      <c r="V13" s="294"/>
      <c r="W13" s="294"/>
      <c r="X13" s="294"/>
      <c r="Y13" s="294"/>
      <c r="Z13" s="294"/>
      <c r="AA13" s="295"/>
    </row>
    <row r="14" spans="1:27" ht="12.75">
      <c r="A14" s="234" t="s">
        <v>69</v>
      </c>
      <c r="B14" s="234"/>
      <c r="C14" s="234"/>
      <c r="D14" s="235"/>
      <c r="E14" s="247"/>
      <c r="F14" s="198"/>
      <c r="G14" s="198"/>
      <c r="H14" s="198"/>
      <c r="I14" s="198"/>
      <c r="J14" s="198"/>
      <c r="K14" s="198"/>
      <c r="L14" s="198"/>
      <c r="M14" s="198"/>
      <c r="N14" s="198"/>
      <c r="O14" s="198"/>
      <c r="P14" s="198"/>
      <c r="Q14" s="198"/>
      <c r="R14" s="198"/>
      <c r="S14" s="198"/>
      <c r="T14" s="198"/>
      <c r="U14" s="198"/>
      <c r="V14" s="198"/>
      <c r="W14" s="198"/>
      <c r="X14" s="198"/>
      <c r="Y14" s="198"/>
      <c r="Z14" s="198"/>
      <c r="AA14" s="248"/>
    </row>
    <row r="15" spans="1:27" ht="12.75">
      <c r="A15" s="234" t="s">
        <v>70</v>
      </c>
      <c r="B15" s="234"/>
      <c r="C15" s="234"/>
      <c r="D15" s="125"/>
      <c r="E15" s="234" t="s">
        <v>71</v>
      </c>
      <c r="F15" s="234"/>
      <c r="G15" s="235"/>
      <c r="H15" s="124"/>
      <c r="I15" s="233" t="s">
        <v>72</v>
      </c>
      <c r="J15" s="235"/>
      <c r="K15" s="124"/>
      <c r="L15" s="233" t="s">
        <v>73</v>
      </c>
      <c r="M15" s="234"/>
      <c r="N15" s="234"/>
      <c r="O15" s="235"/>
      <c r="P15" s="233"/>
      <c r="Q15" s="234"/>
      <c r="R15" s="234"/>
      <c r="S15" s="234"/>
      <c r="T15" s="234"/>
      <c r="U15" s="234"/>
      <c r="V15" s="234"/>
      <c r="W15" s="234"/>
      <c r="X15" s="234"/>
      <c r="Y15" s="234"/>
      <c r="Z15" s="234"/>
      <c r="AA15" s="235"/>
    </row>
    <row r="16" spans="1:27" ht="12.75">
      <c r="A16" s="234" t="s">
        <v>74</v>
      </c>
      <c r="B16" s="236"/>
      <c r="C16" s="236"/>
      <c r="D16" s="236"/>
      <c r="E16" s="189"/>
      <c r="F16" s="237"/>
      <c r="G16" s="238"/>
      <c r="H16" s="238"/>
      <c r="I16" s="238"/>
      <c r="J16" s="238"/>
      <c r="K16" s="238"/>
      <c r="L16" s="238"/>
      <c r="M16" s="238"/>
      <c r="N16" s="238"/>
      <c r="O16" s="238"/>
      <c r="P16" s="238"/>
      <c r="Q16" s="238"/>
      <c r="R16" s="238"/>
      <c r="S16" s="238"/>
      <c r="T16" s="238"/>
      <c r="U16" s="238"/>
      <c r="V16" s="238"/>
      <c r="W16" s="238"/>
      <c r="X16" s="238"/>
      <c r="Y16" s="238"/>
      <c r="Z16" s="238"/>
      <c r="AA16" s="239"/>
    </row>
    <row r="17" spans="1:27" ht="12.75">
      <c r="A17" s="240" t="s">
        <v>188</v>
      </c>
      <c r="B17" s="241"/>
      <c r="C17" s="241"/>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2"/>
    </row>
    <row r="18" spans="1:27" ht="12.75">
      <c r="A18" s="220"/>
      <c r="B18" s="221"/>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2"/>
    </row>
    <row r="19" spans="1:27" ht="12.75">
      <c r="A19" s="223" t="s">
        <v>75</v>
      </c>
      <c r="B19" s="223"/>
      <c r="C19" s="223"/>
      <c r="D19" s="223"/>
      <c r="E19" s="223"/>
      <c r="F19" s="223"/>
      <c r="G19" s="224"/>
      <c r="H19" s="229"/>
      <c r="I19" s="204"/>
      <c r="J19" s="204"/>
      <c r="K19" s="204"/>
      <c r="L19" s="204"/>
      <c r="M19" s="204"/>
      <c r="N19" s="204"/>
      <c r="O19" s="204"/>
      <c r="P19" s="204"/>
      <c r="Q19" s="204"/>
      <c r="R19" s="204"/>
      <c r="S19" s="204"/>
      <c r="T19" s="204"/>
      <c r="U19" s="204"/>
      <c r="V19" s="204"/>
      <c r="W19" s="204"/>
      <c r="X19" s="204"/>
      <c r="Y19" s="204"/>
      <c r="Z19" s="204"/>
      <c r="AA19" s="205"/>
    </row>
    <row r="20" spans="1:27" ht="12.75">
      <c r="A20" s="225"/>
      <c r="B20" s="225"/>
      <c r="C20" s="225"/>
      <c r="D20" s="225"/>
      <c r="E20" s="225"/>
      <c r="F20" s="225"/>
      <c r="G20" s="226"/>
      <c r="H20" s="206"/>
      <c r="I20" s="148"/>
      <c r="J20" s="148"/>
      <c r="K20" s="148"/>
      <c r="L20" s="148"/>
      <c r="M20" s="148"/>
      <c r="N20" s="148"/>
      <c r="O20" s="148"/>
      <c r="P20" s="148"/>
      <c r="Q20" s="148"/>
      <c r="R20" s="148"/>
      <c r="S20" s="148"/>
      <c r="T20" s="148"/>
      <c r="U20" s="148"/>
      <c r="V20" s="148"/>
      <c r="W20" s="148"/>
      <c r="X20" s="148"/>
      <c r="Y20" s="148"/>
      <c r="Z20" s="148"/>
      <c r="AA20" s="208"/>
    </row>
    <row r="21" spans="1:27" ht="12.75">
      <c r="A21" s="225"/>
      <c r="B21" s="225"/>
      <c r="C21" s="225"/>
      <c r="D21" s="225"/>
      <c r="E21" s="225"/>
      <c r="F21" s="225"/>
      <c r="G21" s="226"/>
      <c r="H21" s="206"/>
      <c r="I21" s="148"/>
      <c r="J21" s="148"/>
      <c r="K21" s="148"/>
      <c r="L21" s="148"/>
      <c r="M21" s="148"/>
      <c r="N21" s="148"/>
      <c r="O21" s="148"/>
      <c r="P21" s="148"/>
      <c r="Q21" s="148"/>
      <c r="R21" s="148"/>
      <c r="S21" s="148"/>
      <c r="T21" s="148"/>
      <c r="U21" s="148"/>
      <c r="V21" s="148"/>
      <c r="W21" s="148"/>
      <c r="X21" s="148"/>
      <c r="Y21" s="148"/>
      <c r="Z21" s="148"/>
      <c r="AA21" s="208"/>
    </row>
    <row r="22" spans="1:27" ht="12.75">
      <c r="A22" s="225"/>
      <c r="B22" s="225"/>
      <c r="C22" s="225"/>
      <c r="D22" s="225"/>
      <c r="E22" s="225"/>
      <c r="F22" s="225"/>
      <c r="G22" s="226"/>
      <c r="H22" s="206"/>
      <c r="I22" s="148"/>
      <c r="J22" s="148"/>
      <c r="K22" s="148"/>
      <c r="L22" s="148"/>
      <c r="M22" s="148"/>
      <c r="N22" s="148"/>
      <c r="O22" s="148"/>
      <c r="P22" s="148"/>
      <c r="Q22" s="148"/>
      <c r="R22" s="148"/>
      <c r="S22" s="148"/>
      <c r="T22" s="148"/>
      <c r="U22" s="148"/>
      <c r="V22" s="148"/>
      <c r="W22" s="148"/>
      <c r="X22" s="148"/>
      <c r="Y22" s="148"/>
      <c r="Z22" s="148"/>
      <c r="AA22" s="208"/>
    </row>
    <row r="23" spans="1:27" ht="12.75">
      <c r="A23" s="227"/>
      <c r="B23" s="227"/>
      <c r="C23" s="227"/>
      <c r="D23" s="227"/>
      <c r="E23" s="227"/>
      <c r="F23" s="227"/>
      <c r="G23" s="228"/>
      <c r="H23" s="206"/>
      <c r="I23" s="148"/>
      <c r="J23" s="148"/>
      <c r="K23" s="148"/>
      <c r="L23" s="148"/>
      <c r="M23" s="148"/>
      <c r="N23" s="148"/>
      <c r="O23" s="148"/>
      <c r="P23" s="148"/>
      <c r="Q23" s="148"/>
      <c r="R23" s="148"/>
      <c r="S23" s="148"/>
      <c r="T23" s="148"/>
      <c r="U23" s="148"/>
      <c r="V23" s="148"/>
      <c r="W23" s="148"/>
      <c r="X23" s="148"/>
      <c r="Y23" s="148"/>
      <c r="Z23" s="148"/>
      <c r="AA23" s="208"/>
    </row>
    <row r="24" spans="1:27" ht="25.5" customHeight="1">
      <c r="A24" s="230" t="s">
        <v>76</v>
      </c>
      <c r="B24" s="231"/>
      <c r="C24" s="231"/>
      <c r="D24" s="231"/>
      <c r="E24" s="231"/>
      <c r="F24" s="231"/>
      <c r="G24" s="232"/>
      <c r="H24" s="209"/>
      <c r="I24" s="210"/>
      <c r="J24" s="210"/>
      <c r="K24" s="210"/>
      <c r="L24" s="210"/>
      <c r="M24" s="210"/>
      <c r="N24" s="210"/>
      <c r="O24" s="210"/>
      <c r="P24" s="210"/>
      <c r="Q24" s="210"/>
      <c r="R24" s="210"/>
      <c r="S24" s="210"/>
      <c r="T24" s="210"/>
      <c r="U24" s="210"/>
      <c r="V24" s="210"/>
      <c r="W24" s="210"/>
      <c r="X24" s="210"/>
      <c r="Y24" s="210"/>
      <c r="Z24" s="210"/>
      <c r="AA24" s="211"/>
    </row>
    <row r="25" spans="1:27" ht="12.75">
      <c r="A25" s="199" t="s">
        <v>77</v>
      </c>
      <c r="B25" s="199"/>
      <c r="C25" s="199"/>
      <c r="D25" s="199"/>
      <c r="E25" s="199"/>
      <c r="F25" s="199"/>
      <c r="G25" s="200"/>
      <c r="H25" s="203"/>
      <c r="I25" s="204"/>
      <c r="J25" s="204"/>
      <c r="K25" s="204"/>
      <c r="L25" s="204"/>
      <c r="M25" s="204"/>
      <c r="N25" s="204"/>
      <c r="O25" s="204"/>
      <c r="P25" s="204"/>
      <c r="Q25" s="204"/>
      <c r="R25" s="204"/>
      <c r="S25" s="204"/>
      <c r="T25" s="204"/>
      <c r="U25" s="204"/>
      <c r="V25" s="204"/>
      <c r="W25" s="204"/>
      <c r="X25" s="204"/>
      <c r="Y25" s="204"/>
      <c r="Z25" s="204"/>
      <c r="AA25" s="205"/>
    </row>
    <row r="26" spans="1:27" ht="12.75">
      <c r="A26" s="201"/>
      <c r="B26" s="201"/>
      <c r="C26" s="201"/>
      <c r="D26" s="201"/>
      <c r="E26" s="201"/>
      <c r="F26" s="201"/>
      <c r="G26" s="202"/>
      <c r="H26" s="206"/>
      <c r="I26" s="207"/>
      <c r="J26" s="207"/>
      <c r="K26" s="207"/>
      <c r="L26" s="207"/>
      <c r="M26" s="207"/>
      <c r="N26" s="207"/>
      <c r="O26" s="207"/>
      <c r="P26" s="207"/>
      <c r="Q26" s="207"/>
      <c r="R26" s="207"/>
      <c r="S26" s="207"/>
      <c r="T26" s="207"/>
      <c r="U26" s="207"/>
      <c r="V26" s="207"/>
      <c r="W26" s="207"/>
      <c r="X26" s="207"/>
      <c r="Y26" s="207"/>
      <c r="Z26" s="207"/>
      <c r="AA26" s="208"/>
    </row>
    <row r="27" spans="1:27" ht="12.75">
      <c r="A27" s="201"/>
      <c r="B27" s="201"/>
      <c r="C27" s="201"/>
      <c r="D27" s="201"/>
      <c r="E27" s="201"/>
      <c r="F27" s="201"/>
      <c r="G27" s="202"/>
      <c r="H27" s="206"/>
      <c r="I27" s="207"/>
      <c r="J27" s="207"/>
      <c r="K27" s="207"/>
      <c r="L27" s="207"/>
      <c r="M27" s="207"/>
      <c r="N27" s="207"/>
      <c r="O27" s="207"/>
      <c r="P27" s="207"/>
      <c r="Q27" s="207"/>
      <c r="R27" s="207"/>
      <c r="S27" s="207"/>
      <c r="T27" s="207"/>
      <c r="U27" s="207"/>
      <c r="V27" s="207"/>
      <c r="W27" s="207"/>
      <c r="X27" s="207"/>
      <c r="Y27" s="207"/>
      <c r="Z27" s="207"/>
      <c r="AA27" s="208"/>
    </row>
    <row r="28" spans="1:27" ht="12.75">
      <c r="A28" s="201"/>
      <c r="B28" s="201"/>
      <c r="C28" s="201"/>
      <c r="D28" s="201"/>
      <c r="E28" s="201"/>
      <c r="F28" s="201"/>
      <c r="G28" s="202"/>
      <c r="H28" s="206"/>
      <c r="I28" s="207"/>
      <c r="J28" s="207"/>
      <c r="K28" s="207"/>
      <c r="L28" s="207"/>
      <c r="M28" s="207"/>
      <c r="N28" s="207"/>
      <c r="O28" s="207"/>
      <c r="P28" s="207"/>
      <c r="Q28" s="207"/>
      <c r="R28" s="207"/>
      <c r="S28" s="207"/>
      <c r="T28" s="207"/>
      <c r="U28" s="207"/>
      <c r="V28" s="207"/>
      <c r="W28" s="207"/>
      <c r="X28" s="207"/>
      <c r="Y28" s="207"/>
      <c r="Z28" s="207"/>
      <c r="AA28" s="208"/>
    </row>
    <row r="29" spans="1:27" ht="12.75">
      <c r="A29" s="201"/>
      <c r="B29" s="201"/>
      <c r="C29" s="201"/>
      <c r="D29" s="201"/>
      <c r="E29" s="201"/>
      <c r="F29" s="201"/>
      <c r="G29" s="202"/>
      <c r="H29" s="206"/>
      <c r="I29" s="207"/>
      <c r="J29" s="207"/>
      <c r="K29" s="207"/>
      <c r="L29" s="207"/>
      <c r="M29" s="207"/>
      <c r="N29" s="207"/>
      <c r="O29" s="207"/>
      <c r="P29" s="207"/>
      <c r="Q29" s="207"/>
      <c r="R29" s="207"/>
      <c r="S29" s="207"/>
      <c r="T29" s="207"/>
      <c r="U29" s="207"/>
      <c r="V29" s="207"/>
      <c r="W29" s="207"/>
      <c r="X29" s="207"/>
      <c r="Y29" s="207"/>
      <c r="Z29" s="207"/>
      <c r="AA29" s="208"/>
    </row>
    <row r="30" spans="1:27" ht="12.75">
      <c r="A30" s="201"/>
      <c r="B30" s="201"/>
      <c r="C30" s="201"/>
      <c r="D30" s="201"/>
      <c r="E30" s="201"/>
      <c r="F30" s="201"/>
      <c r="G30" s="202"/>
      <c r="H30" s="206"/>
      <c r="I30" s="207"/>
      <c r="J30" s="207"/>
      <c r="K30" s="207"/>
      <c r="L30" s="207"/>
      <c r="M30" s="207"/>
      <c r="N30" s="207"/>
      <c r="O30" s="207"/>
      <c r="P30" s="207"/>
      <c r="Q30" s="207"/>
      <c r="R30" s="207"/>
      <c r="S30" s="207"/>
      <c r="T30" s="207"/>
      <c r="U30" s="207"/>
      <c r="V30" s="207"/>
      <c r="W30" s="207"/>
      <c r="X30" s="207"/>
      <c r="Y30" s="207"/>
      <c r="Z30" s="207"/>
      <c r="AA30" s="208"/>
    </row>
    <row r="31" spans="1:27" ht="12.75">
      <c r="A31" s="201"/>
      <c r="B31" s="201"/>
      <c r="C31" s="201"/>
      <c r="D31" s="201"/>
      <c r="E31" s="201"/>
      <c r="F31" s="201"/>
      <c r="G31" s="202"/>
      <c r="H31" s="206"/>
      <c r="I31" s="207"/>
      <c r="J31" s="207"/>
      <c r="K31" s="207"/>
      <c r="L31" s="207"/>
      <c r="M31" s="207"/>
      <c r="N31" s="207"/>
      <c r="O31" s="207"/>
      <c r="P31" s="207"/>
      <c r="Q31" s="207"/>
      <c r="R31" s="207"/>
      <c r="S31" s="207"/>
      <c r="T31" s="207"/>
      <c r="U31" s="207"/>
      <c r="V31" s="207"/>
      <c r="W31" s="207"/>
      <c r="X31" s="207"/>
      <c r="Y31" s="207"/>
      <c r="Z31" s="207"/>
      <c r="AA31" s="208"/>
    </row>
    <row r="32" spans="1:27" ht="12.75">
      <c r="A32" s="201"/>
      <c r="B32" s="201"/>
      <c r="C32" s="201"/>
      <c r="D32" s="201"/>
      <c r="E32" s="201"/>
      <c r="F32" s="201"/>
      <c r="G32" s="202"/>
      <c r="H32" s="206"/>
      <c r="I32" s="207"/>
      <c r="J32" s="207"/>
      <c r="K32" s="207"/>
      <c r="L32" s="207"/>
      <c r="M32" s="207"/>
      <c r="N32" s="207"/>
      <c r="O32" s="207"/>
      <c r="P32" s="207"/>
      <c r="Q32" s="207"/>
      <c r="R32" s="207"/>
      <c r="S32" s="207"/>
      <c r="T32" s="207"/>
      <c r="U32" s="207"/>
      <c r="V32" s="207"/>
      <c r="W32" s="207"/>
      <c r="X32" s="207"/>
      <c r="Y32" s="207"/>
      <c r="Z32" s="207"/>
      <c r="AA32" s="208"/>
    </row>
    <row r="33" spans="1:27" ht="48" customHeight="1">
      <c r="A33" s="201"/>
      <c r="B33" s="201"/>
      <c r="C33" s="201"/>
      <c r="D33" s="201"/>
      <c r="E33" s="201"/>
      <c r="F33" s="201"/>
      <c r="G33" s="202"/>
      <c r="H33" s="209"/>
      <c r="I33" s="210"/>
      <c r="J33" s="210"/>
      <c r="K33" s="210"/>
      <c r="L33" s="210"/>
      <c r="M33" s="210"/>
      <c r="N33" s="210"/>
      <c r="O33" s="210"/>
      <c r="P33" s="210"/>
      <c r="Q33" s="210"/>
      <c r="R33" s="210"/>
      <c r="S33" s="210"/>
      <c r="T33" s="210"/>
      <c r="U33" s="210"/>
      <c r="V33" s="210"/>
      <c r="W33" s="210"/>
      <c r="X33" s="210"/>
      <c r="Y33" s="210"/>
      <c r="Z33" s="210"/>
      <c r="AA33" s="211"/>
    </row>
    <row r="34" spans="1:27" ht="146.25" customHeight="1">
      <c r="A34" s="215" t="s">
        <v>190</v>
      </c>
      <c r="B34" s="215"/>
      <c r="C34" s="215"/>
      <c r="D34" s="215"/>
      <c r="E34" s="215"/>
      <c r="F34" s="215"/>
      <c r="G34" s="215"/>
      <c r="H34" s="216"/>
      <c r="I34" s="217"/>
      <c r="J34" s="217"/>
      <c r="K34" s="217"/>
      <c r="L34" s="217"/>
      <c r="M34" s="217"/>
      <c r="N34" s="217"/>
      <c r="O34" s="217"/>
      <c r="P34" s="217"/>
      <c r="Q34" s="217"/>
      <c r="R34" s="217"/>
      <c r="S34" s="217"/>
      <c r="T34" s="217"/>
      <c r="U34" s="217"/>
      <c r="V34" s="217"/>
      <c r="W34" s="217"/>
      <c r="X34" s="217"/>
      <c r="Y34" s="217"/>
      <c r="Z34" s="217"/>
      <c r="AA34" s="218"/>
    </row>
    <row r="35" spans="1:27" ht="12.75">
      <c r="A35" s="219"/>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row>
    <row r="36" spans="1:27" ht="65.25" customHeight="1">
      <c r="A36" s="212" t="s">
        <v>191</v>
      </c>
      <c r="B36" s="213"/>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4"/>
    </row>
    <row r="37" spans="1:27" ht="12.75">
      <c r="A37" s="219"/>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row>
    <row r="38" spans="1:27" ht="12.75">
      <c r="A38" s="150" t="s">
        <v>78</v>
      </c>
      <c r="B38" s="150"/>
      <c r="C38" s="150"/>
      <c r="D38" s="150"/>
      <c r="E38" s="150"/>
      <c r="F38" s="150"/>
      <c r="G38" s="151"/>
      <c r="H38" s="151"/>
      <c r="I38" s="151"/>
      <c r="J38" s="151"/>
      <c r="K38" s="151"/>
      <c r="L38" s="151"/>
      <c r="M38" s="151"/>
      <c r="N38" s="151"/>
      <c r="O38" s="151"/>
      <c r="P38" s="151"/>
      <c r="Q38" s="151"/>
      <c r="R38" s="151"/>
      <c r="S38" s="151"/>
      <c r="T38" s="151"/>
      <c r="U38" s="151"/>
      <c r="V38" s="151"/>
      <c r="W38" s="151"/>
      <c r="X38" s="151"/>
      <c r="Y38" s="151"/>
      <c r="Z38" s="151"/>
      <c r="AA38" s="146"/>
    </row>
    <row r="39" spans="1:27" ht="12.75">
      <c r="A39" s="219"/>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row>
    <row r="40" spans="1:27" ht="12.75">
      <c r="A40" s="141" t="s">
        <v>209</v>
      </c>
      <c r="B40" s="141"/>
      <c r="C40" s="141"/>
      <c r="D40" s="141"/>
      <c r="E40" s="141"/>
      <c r="F40" s="141"/>
      <c r="G40" s="141"/>
      <c r="H40" s="141"/>
      <c r="I40" s="149"/>
      <c r="J40" s="149"/>
      <c r="K40" s="149"/>
      <c r="L40" s="149"/>
      <c r="M40" s="149"/>
      <c r="N40" s="149"/>
      <c r="O40" s="149"/>
      <c r="P40" s="149"/>
      <c r="Q40" s="149"/>
      <c r="R40" s="149"/>
      <c r="S40" s="149"/>
      <c r="T40" s="149"/>
      <c r="U40" s="149"/>
      <c r="V40" s="149"/>
      <c r="W40" s="149"/>
      <c r="X40" s="149"/>
      <c r="Y40" s="149"/>
      <c r="Z40" s="149"/>
      <c r="AA40" s="149"/>
    </row>
    <row r="41" spans="1:27" ht="12.75">
      <c r="A41" s="141" t="s">
        <v>210</v>
      </c>
      <c r="B41" s="146"/>
      <c r="C41" s="146"/>
      <c r="D41" s="146"/>
      <c r="E41" s="146"/>
      <c r="F41" s="146"/>
      <c r="G41" s="146"/>
      <c r="H41" s="139"/>
      <c r="I41" s="149"/>
      <c r="J41" s="149"/>
      <c r="K41" s="149"/>
      <c r="L41" s="140"/>
      <c r="M41" s="190" t="s">
        <v>79</v>
      </c>
      <c r="N41" s="191"/>
      <c r="O41" s="191"/>
      <c r="P41" s="191"/>
      <c r="Q41" s="142"/>
      <c r="R41" s="289"/>
      <c r="S41" s="289"/>
      <c r="T41" s="138"/>
      <c r="U41" s="190" t="s">
        <v>80</v>
      </c>
      <c r="V41" s="191"/>
      <c r="W41" s="191"/>
      <c r="X41" s="191"/>
      <c r="Y41" s="292"/>
      <c r="Z41" s="178"/>
      <c r="AA41" s="179"/>
    </row>
    <row r="42" spans="1:27" ht="12.75">
      <c r="A42" s="197" t="s">
        <v>81</v>
      </c>
      <c r="B42" s="197"/>
      <c r="C42" s="125"/>
      <c r="D42" s="190" t="s">
        <v>82</v>
      </c>
      <c r="E42" s="191"/>
      <c r="F42" s="192"/>
      <c r="G42" s="125"/>
      <c r="H42" s="190" t="s">
        <v>83</v>
      </c>
      <c r="I42" s="191"/>
      <c r="J42" s="192"/>
      <c r="K42" s="125"/>
      <c r="L42" s="190" t="s">
        <v>73</v>
      </c>
      <c r="M42" s="191"/>
      <c r="N42" s="191"/>
      <c r="O42" s="192"/>
      <c r="P42" s="247"/>
      <c r="Q42" s="198"/>
      <c r="R42" s="198"/>
      <c r="S42" s="198"/>
      <c r="T42" s="248"/>
      <c r="U42" s="190" t="s">
        <v>84</v>
      </c>
      <c r="V42" s="191"/>
      <c r="W42" s="191"/>
      <c r="X42" s="192"/>
      <c r="Y42" s="292"/>
      <c r="Z42" s="178"/>
      <c r="AA42" s="179"/>
    </row>
    <row r="43" spans="1:27" ht="12.75">
      <c r="A43" s="219"/>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row>
    <row r="44" spans="1:27" ht="38.25" customHeight="1">
      <c r="A44" s="193" t="s">
        <v>185</v>
      </c>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5"/>
    </row>
    <row r="45" spans="1:27" ht="12.75">
      <c r="A45" s="219"/>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row>
    <row r="46" spans="1:27" ht="12.75">
      <c r="A46" s="27"/>
      <c r="B46" s="196" t="s">
        <v>85</v>
      </c>
      <c r="C46" s="196"/>
      <c r="D46" s="196"/>
      <c r="E46" s="196"/>
      <c r="F46" s="196"/>
      <c r="G46" s="196"/>
      <c r="H46" s="196"/>
      <c r="I46" s="196"/>
      <c r="J46" s="196"/>
      <c r="K46" s="196"/>
      <c r="L46" s="196"/>
      <c r="M46" s="196"/>
      <c r="N46" s="196"/>
      <c r="O46" s="196"/>
      <c r="P46" s="196"/>
      <c r="Q46" s="196"/>
      <c r="R46" s="196"/>
      <c r="S46" s="196"/>
      <c r="T46" s="196"/>
      <c r="U46" s="196"/>
      <c r="V46" s="197"/>
      <c r="W46" s="136"/>
      <c r="X46" s="170"/>
      <c r="Y46" s="171"/>
      <c r="Z46" s="171"/>
      <c r="AA46" s="172"/>
    </row>
    <row r="47" spans="1:27" ht="12.75">
      <c r="A47" s="27"/>
      <c r="B47" s="276" t="s">
        <v>86</v>
      </c>
      <c r="C47" s="276"/>
      <c r="D47" s="276"/>
      <c r="E47" s="276"/>
      <c r="F47" s="276"/>
      <c r="G47" s="276"/>
      <c r="H47" s="276"/>
      <c r="I47" s="276"/>
      <c r="J47" s="276"/>
      <c r="K47" s="276"/>
      <c r="L47" s="276"/>
      <c r="M47" s="276"/>
      <c r="N47" s="276"/>
      <c r="O47" s="276"/>
      <c r="P47" s="276"/>
      <c r="Q47" s="276"/>
      <c r="R47" s="276"/>
      <c r="S47" s="276"/>
      <c r="T47" s="276"/>
      <c r="U47" s="276"/>
      <c r="V47" s="136"/>
      <c r="W47" s="136"/>
      <c r="X47" s="180"/>
      <c r="Y47" s="181"/>
      <c r="Z47" s="181"/>
      <c r="AA47" s="182"/>
    </row>
    <row r="48" spans="1:27" ht="12.75">
      <c r="A48" s="27"/>
      <c r="B48" s="196" t="s">
        <v>87</v>
      </c>
      <c r="C48" s="196"/>
      <c r="D48" s="196"/>
      <c r="E48" s="196"/>
      <c r="F48" s="196"/>
      <c r="G48" s="196"/>
      <c r="H48" s="196"/>
      <c r="I48" s="196"/>
      <c r="J48" s="196"/>
      <c r="K48" s="196"/>
      <c r="L48" s="196"/>
      <c r="M48" s="196"/>
      <c r="N48" s="196"/>
      <c r="O48" s="196"/>
      <c r="P48" s="196"/>
      <c r="Q48" s="196"/>
      <c r="R48" s="196"/>
      <c r="S48" s="196"/>
      <c r="T48" s="196"/>
      <c r="U48" s="196"/>
      <c r="V48" s="136"/>
      <c r="W48" s="136"/>
      <c r="X48" s="198"/>
      <c r="Y48" s="198"/>
      <c r="Z48" s="198"/>
      <c r="AA48" s="198"/>
    </row>
    <row r="49" spans="1:27" ht="12.75">
      <c r="A49" s="29"/>
      <c r="B49" s="29"/>
      <c r="C49" s="135" t="s">
        <v>88</v>
      </c>
      <c r="D49" s="135"/>
      <c r="E49" s="135"/>
      <c r="F49" s="135"/>
      <c r="G49" s="135"/>
      <c r="H49" s="135"/>
      <c r="I49" s="135"/>
      <c r="J49" s="135"/>
      <c r="K49" s="135"/>
      <c r="L49" s="135"/>
      <c r="M49" s="135"/>
      <c r="N49" s="135"/>
      <c r="O49" s="135"/>
      <c r="P49" s="135"/>
      <c r="Q49" s="135"/>
      <c r="R49" s="135"/>
      <c r="S49" s="135"/>
      <c r="T49" s="135"/>
      <c r="U49" s="135"/>
      <c r="V49" s="136"/>
      <c r="W49" s="136"/>
      <c r="X49" s="170"/>
      <c r="Y49" s="171"/>
      <c r="Z49" s="171"/>
      <c r="AA49" s="172"/>
    </row>
    <row r="50" spans="1:27" ht="12.75">
      <c r="A50" s="29"/>
      <c r="B50" s="29"/>
      <c r="C50" s="141" t="s">
        <v>89</v>
      </c>
      <c r="D50" s="141"/>
      <c r="E50" s="141"/>
      <c r="F50" s="141"/>
      <c r="G50" s="141"/>
      <c r="H50" s="141"/>
      <c r="I50" s="141"/>
      <c r="J50" s="141"/>
      <c r="K50" s="141"/>
      <c r="L50" s="141"/>
      <c r="M50" s="153" t="s">
        <v>90</v>
      </c>
      <c r="N50" s="153"/>
      <c r="O50" s="153"/>
      <c r="P50" s="153"/>
      <c r="Q50" s="153"/>
      <c r="R50" s="153"/>
      <c r="S50" s="189"/>
      <c r="T50" s="177"/>
      <c r="U50" s="179"/>
      <c r="V50" s="136"/>
      <c r="W50" s="136"/>
      <c r="X50" s="180">
        <f>T50*0.325</f>
        <v>0</v>
      </c>
      <c r="Y50" s="181"/>
      <c r="Z50" s="181"/>
      <c r="AA50" s="182"/>
    </row>
    <row r="51" spans="1:27" ht="12.75">
      <c r="A51" s="29"/>
      <c r="B51" s="174" t="s">
        <v>91</v>
      </c>
      <c r="C51" s="153"/>
      <c r="D51" s="153"/>
      <c r="E51" s="153"/>
      <c r="F51" s="153"/>
      <c r="G51" s="153"/>
      <c r="H51" s="153"/>
      <c r="I51" s="153"/>
      <c r="J51" s="153"/>
      <c r="K51" s="153"/>
      <c r="L51" s="153"/>
      <c r="M51" s="153"/>
      <c r="N51" s="153"/>
      <c r="O51" s="153"/>
      <c r="P51" s="153"/>
      <c r="Q51" s="153"/>
      <c r="R51" s="153"/>
      <c r="S51" s="175" t="s">
        <v>92</v>
      </c>
      <c r="T51" s="175"/>
      <c r="U51" s="175"/>
      <c r="V51" s="175"/>
      <c r="W51" s="153"/>
      <c r="X51" s="146"/>
      <c r="Y51" s="146"/>
      <c r="Z51" s="146"/>
      <c r="AA51" s="146"/>
    </row>
    <row r="52" spans="1:27" ht="12.75">
      <c r="A52" s="29"/>
      <c r="B52" s="176" t="s">
        <v>93</v>
      </c>
      <c r="C52" s="177" t="s">
        <v>67</v>
      </c>
      <c r="D52" s="178"/>
      <c r="E52" s="178"/>
      <c r="F52" s="178"/>
      <c r="G52" s="178"/>
      <c r="H52" s="178"/>
      <c r="I52" s="178"/>
      <c r="J52" s="178"/>
      <c r="K52" s="178"/>
      <c r="L52" s="178"/>
      <c r="M52" s="178"/>
      <c r="N52" s="178"/>
      <c r="O52" s="178"/>
      <c r="P52" s="178"/>
      <c r="Q52" s="178"/>
      <c r="R52" s="179"/>
      <c r="S52" s="180" t="s">
        <v>67</v>
      </c>
      <c r="T52" s="181"/>
      <c r="U52" s="181"/>
      <c r="V52" s="182"/>
      <c r="W52" s="146"/>
      <c r="X52" s="146"/>
      <c r="Y52" s="146"/>
      <c r="Z52" s="146"/>
      <c r="AA52" s="146"/>
    </row>
    <row r="53" spans="1:27" ht="12.75">
      <c r="A53" s="29"/>
      <c r="B53" s="176"/>
      <c r="C53" s="183" t="s">
        <v>67</v>
      </c>
      <c r="D53" s="184"/>
      <c r="E53" s="184"/>
      <c r="F53" s="184"/>
      <c r="G53" s="184"/>
      <c r="H53" s="184"/>
      <c r="I53" s="184"/>
      <c r="J53" s="184"/>
      <c r="K53" s="184"/>
      <c r="L53" s="184"/>
      <c r="M53" s="184"/>
      <c r="N53" s="184"/>
      <c r="O53" s="184"/>
      <c r="P53" s="184"/>
      <c r="Q53" s="184"/>
      <c r="R53" s="185"/>
      <c r="S53" s="180" t="s">
        <v>67</v>
      </c>
      <c r="T53" s="181"/>
      <c r="U53" s="181"/>
      <c r="V53" s="182"/>
      <c r="W53" s="146"/>
      <c r="X53" s="146"/>
      <c r="Y53" s="146"/>
      <c r="Z53" s="146"/>
      <c r="AA53" s="146"/>
    </row>
    <row r="54" spans="1:27" ht="12.75">
      <c r="A54" s="29"/>
      <c r="B54" s="176"/>
      <c r="C54" s="186"/>
      <c r="D54" s="187"/>
      <c r="E54" s="187"/>
      <c r="F54" s="187"/>
      <c r="G54" s="187"/>
      <c r="H54" s="187"/>
      <c r="I54" s="187"/>
      <c r="J54" s="187"/>
      <c r="K54" s="187"/>
      <c r="L54" s="187"/>
      <c r="M54" s="187"/>
      <c r="N54" s="187"/>
      <c r="O54" s="187"/>
      <c r="P54" s="187"/>
      <c r="Q54" s="187"/>
      <c r="R54" s="188"/>
      <c r="S54" s="170" t="s">
        <v>67</v>
      </c>
      <c r="T54" s="171"/>
      <c r="U54" s="171"/>
      <c r="V54" s="172"/>
      <c r="W54" s="146"/>
      <c r="X54" s="146"/>
      <c r="Y54" s="146"/>
      <c r="Z54" s="146"/>
      <c r="AA54" s="146"/>
    </row>
    <row r="55" spans="1:27" ht="12.75" customHeight="1">
      <c r="A55" s="288" t="s">
        <v>94</v>
      </c>
      <c r="B55" s="146"/>
      <c r="C55" s="146"/>
      <c r="D55" s="146"/>
      <c r="E55" s="146"/>
      <c r="F55" s="146"/>
      <c r="G55" s="146"/>
      <c r="H55" s="146"/>
      <c r="I55" s="146"/>
      <c r="J55" s="146"/>
      <c r="K55" s="146"/>
      <c r="L55" s="146"/>
      <c r="M55" s="146"/>
      <c r="N55" s="146"/>
      <c r="O55" s="146"/>
      <c r="P55" s="146"/>
      <c r="Q55" s="146"/>
      <c r="R55" s="146"/>
      <c r="S55" s="146"/>
      <c r="T55" s="146"/>
      <c r="U55" s="146"/>
      <c r="V55" s="146"/>
      <c r="W55" s="29"/>
      <c r="X55" s="170">
        <f>SUM(S52:V54)</f>
        <v>0</v>
      </c>
      <c r="Y55" s="171"/>
      <c r="Z55" s="171"/>
      <c r="AA55" s="172"/>
    </row>
    <row r="56" spans="1:28" ht="12.75">
      <c r="A56" s="29"/>
      <c r="B56" s="173" t="s">
        <v>95</v>
      </c>
      <c r="C56" s="173"/>
      <c r="D56" s="173"/>
      <c r="E56" s="173"/>
      <c r="F56" s="173"/>
      <c r="G56" s="173"/>
      <c r="H56" s="173"/>
      <c r="I56" s="173"/>
      <c r="J56" s="173"/>
      <c r="K56" s="173"/>
      <c r="L56" s="173"/>
      <c r="M56" s="173"/>
      <c r="N56" s="173"/>
      <c r="O56" s="173"/>
      <c r="P56" s="173"/>
      <c r="Q56" s="173"/>
      <c r="R56" s="173"/>
      <c r="S56" s="173"/>
      <c r="T56" s="173"/>
      <c r="U56" s="173"/>
      <c r="V56" s="131"/>
      <c r="W56" s="132"/>
      <c r="X56" s="137">
        <f>SUM(X55,X50,X49,X47,X46)</f>
        <v>0</v>
      </c>
      <c r="Y56" s="133"/>
      <c r="Z56" s="133"/>
      <c r="AA56" s="134"/>
      <c r="AB56" s="17"/>
    </row>
    <row r="57" spans="1:27" ht="12.75" customHeight="1">
      <c r="A57" s="29"/>
      <c r="B57" s="135" t="s">
        <v>186</v>
      </c>
      <c r="C57" s="136"/>
      <c r="D57" s="136"/>
      <c r="E57" s="136"/>
      <c r="F57" s="136"/>
      <c r="G57" s="136"/>
      <c r="H57" s="136"/>
      <c r="I57" s="136"/>
      <c r="J57" s="136"/>
      <c r="K57" s="136"/>
      <c r="L57" s="136"/>
      <c r="M57" s="136"/>
      <c r="N57" s="136"/>
      <c r="O57" s="136"/>
      <c r="P57" s="136"/>
      <c r="Q57" s="136"/>
      <c r="R57" s="136"/>
      <c r="S57" s="136"/>
      <c r="T57" s="136"/>
      <c r="U57" s="136"/>
      <c r="V57" s="136"/>
      <c r="W57" s="130"/>
      <c r="X57" s="170"/>
      <c r="Y57" s="171"/>
      <c r="Z57" s="171"/>
      <c r="AA57" s="172"/>
    </row>
    <row r="58" spans="1:27" ht="12.75">
      <c r="A58" s="29"/>
      <c r="B58" s="131" t="s">
        <v>211</v>
      </c>
      <c r="C58" s="131"/>
      <c r="D58" s="131"/>
      <c r="E58" s="131"/>
      <c r="F58" s="131"/>
      <c r="G58" s="131"/>
      <c r="H58" s="131"/>
      <c r="I58" s="131"/>
      <c r="J58" s="131"/>
      <c r="K58" s="131"/>
      <c r="L58" s="131"/>
      <c r="M58" s="131"/>
      <c r="N58" s="131"/>
      <c r="O58" s="131"/>
      <c r="P58" s="131"/>
      <c r="Q58" s="131"/>
      <c r="R58" s="131"/>
      <c r="S58" s="131"/>
      <c r="T58" s="131"/>
      <c r="U58" s="131"/>
      <c r="V58" s="131"/>
      <c r="W58" s="132"/>
      <c r="X58" s="137"/>
      <c r="Y58" s="133"/>
      <c r="Z58" s="133"/>
      <c r="AA58" s="134"/>
    </row>
    <row r="59" spans="1:27" ht="12.75">
      <c r="A59" s="168" t="s">
        <v>214</v>
      </c>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row>
    <row r="60" spans="1:27" ht="12.75">
      <c r="A60" s="150" t="s">
        <v>96</v>
      </c>
      <c r="B60" s="150"/>
      <c r="C60" s="150"/>
      <c r="D60" s="150"/>
      <c r="E60" s="150"/>
      <c r="F60" s="150"/>
      <c r="G60" s="151"/>
      <c r="H60" s="151"/>
      <c r="I60" s="151"/>
      <c r="J60" s="151"/>
      <c r="K60" s="151"/>
      <c r="L60" s="151"/>
      <c r="M60" s="151"/>
      <c r="N60" s="151"/>
      <c r="O60" s="151"/>
      <c r="P60" s="151"/>
      <c r="Q60" s="151"/>
      <c r="R60" s="151"/>
      <c r="S60" s="151"/>
      <c r="T60" s="151"/>
      <c r="U60" s="151"/>
      <c r="V60" s="151"/>
      <c r="W60" s="151"/>
      <c r="X60" s="151"/>
      <c r="Y60" s="151"/>
      <c r="Z60" s="151"/>
      <c r="AA60" s="146"/>
    </row>
    <row r="61" spans="1:27" ht="12.75">
      <c r="A61" s="219"/>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row>
    <row r="62" spans="1:27" ht="12.75">
      <c r="A62" s="143" t="s">
        <v>97</v>
      </c>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row>
    <row r="63" spans="1:27" ht="1.5" customHeight="1">
      <c r="A63" s="148"/>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row>
    <row r="64" spans="1:27" ht="27" customHeight="1">
      <c r="A64" s="152" t="s">
        <v>98</v>
      </c>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row>
    <row r="65" spans="1:27" ht="12.75">
      <c r="A65" s="153" t="s">
        <v>99</v>
      </c>
      <c r="B65" s="153"/>
      <c r="C65" s="154">
        <f ca="1">TODAY()</f>
        <v>36864</v>
      </c>
      <c r="D65" s="155"/>
      <c r="E65" s="156"/>
      <c r="F65" s="166"/>
      <c r="G65" s="146"/>
      <c r="H65" s="146"/>
      <c r="I65" s="146"/>
      <c r="J65" s="146"/>
      <c r="K65" s="146"/>
      <c r="L65" s="167"/>
      <c r="M65" s="157"/>
      <c r="N65" s="158"/>
      <c r="O65" s="158"/>
      <c r="P65" s="158"/>
      <c r="Q65" s="158"/>
      <c r="R65" s="158"/>
      <c r="S65" s="158"/>
      <c r="T65" s="158"/>
      <c r="U65" s="158"/>
      <c r="V65" s="158"/>
      <c r="W65" s="158"/>
      <c r="X65" s="158"/>
      <c r="Y65" s="158"/>
      <c r="Z65" s="158"/>
      <c r="AA65" s="159"/>
    </row>
    <row r="66" spans="1:27" ht="12.75">
      <c r="A66" s="163"/>
      <c r="B66" s="163"/>
      <c r="C66" s="163"/>
      <c r="D66" s="163"/>
      <c r="E66" s="163"/>
      <c r="F66" s="163"/>
      <c r="G66" s="164" t="s">
        <v>100</v>
      </c>
      <c r="H66" s="164"/>
      <c r="I66" s="164"/>
      <c r="J66" s="164"/>
      <c r="K66" s="164"/>
      <c r="L66" s="165"/>
      <c r="M66" s="160"/>
      <c r="N66" s="161"/>
      <c r="O66" s="161"/>
      <c r="P66" s="161"/>
      <c r="Q66" s="161"/>
      <c r="R66" s="161"/>
      <c r="S66" s="161"/>
      <c r="T66" s="161"/>
      <c r="U66" s="161"/>
      <c r="V66" s="161"/>
      <c r="W66" s="161"/>
      <c r="X66" s="161"/>
      <c r="Y66" s="161"/>
      <c r="Z66" s="161"/>
      <c r="AA66" s="162"/>
    </row>
    <row r="67" spans="1:27" ht="12.75">
      <c r="A67" s="173" t="s">
        <v>101</v>
      </c>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row>
    <row r="68" spans="1:27" ht="12.75">
      <c r="A68" s="149"/>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row>
    <row r="69" spans="1:27" ht="12.75">
      <c r="A69" s="153" t="s">
        <v>99</v>
      </c>
      <c r="B69" s="153"/>
      <c r="C69" s="154">
        <f ca="1">TODAY()</f>
        <v>36864</v>
      </c>
      <c r="D69" s="155"/>
      <c r="E69" s="156"/>
      <c r="F69" s="166"/>
      <c r="G69" s="146"/>
      <c r="H69" s="146"/>
      <c r="I69" s="146"/>
      <c r="J69" s="146"/>
      <c r="K69" s="146"/>
      <c r="L69" s="167"/>
      <c r="M69" s="157"/>
      <c r="N69" s="158"/>
      <c r="O69" s="158"/>
      <c r="P69" s="158"/>
      <c r="Q69" s="158"/>
      <c r="R69" s="158"/>
      <c r="S69" s="158"/>
      <c r="T69" s="158"/>
      <c r="U69" s="158"/>
      <c r="V69" s="158"/>
      <c r="W69" s="158"/>
      <c r="X69" s="158"/>
      <c r="Y69" s="158"/>
      <c r="Z69" s="158"/>
      <c r="AA69" s="159"/>
    </row>
    <row r="70" spans="6:27" ht="12.75">
      <c r="F70" s="290" t="s">
        <v>217</v>
      </c>
      <c r="G70" s="290"/>
      <c r="H70" s="290"/>
      <c r="I70" s="290"/>
      <c r="J70" s="290"/>
      <c r="K70" s="290"/>
      <c r="L70" s="291"/>
      <c r="M70" s="160"/>
      <c r="N70" s="161"/>
      <c r="O70" s="161"/>
      <c r="P70" s="161"/>
      <c r="Q70" s="161"/>
      <c r="R70" s="161"/>
      <c r="S70" s="161"/>
      <c r="T70" s="161"/>
      <c r="U70" s="161"/>
      <c r="V70" s="161"/>
      <c r="W70" s="161"/>
      <c r="X70" s="161"/>
      <c r="Y70" s="161"/>
      <c r="Z70" s="161"/>
      <c r="AA70" s="162"/>
    </row>
    <row r="71" spans="1:27" ht="12.75">
      <c r="A71" s="219"/>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row>
    <row r="72" spans="1:27" ht="12.75">
      <c r="A72" s="150" t="s">
        <v>103</v>
      </c>
      <c r="B72" s="150"/>
      <c r="C72" s="150"/>
      <c r="D72" s="150"/>
      <c r="E72" s="150"/>
      <c r="F72" s="150"/>
      <c r="G72" s="151"/>
      <c r="H72" s="151"/>
      <c r="I72" s="151"/>
      <c r="J72" s="151"/>
      <c r="K72" s="151"/>
      <c r="L72" s="151"/>
      <c r="M72" s="151"/>
      <c r="N72" s="151"/>
      <c r="O72" s="151"/>
      <c r="P72" s="151"/>
      <c r="Q72" s="151"/>
      <c r="R72" s="151"/>
      <c r="S72" s="151"/>
      <c r="T72" s="151"/>
      <c r="U72" s="151"/>
      <c r="V72" s="151"/>
      <c r="W72" s="151"/>
      <c r="X72" s="151"/>
      <c r="Y72" s="151"/>
      <c r="Z72" s="151"/>
      <c r="AA72" s="146"/>
    </row>
    <row r="73" spans="1:27" ht="32.25" customHeight="1">
      <c r="A73" s="148" t="s">
        <v>216</v>
      </c>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row>
    <row r="74" spans="1:27" ht="53.25" customHeight="1">
      <c r="A74" s="296" t="s">
        <v>227</v>
      </c>
      <c r="B74" s="296"/>
      <c r="C74" s="296"/>
      <c r="D74" s="296"/>
      <c r="E74" s="296"/>
      <c r="F74" s="296"/>
      <c r="G74" s="296"/>
      <c r="H74" s="296"/>
      <c r="I74" s="296"/>
      <c r="J74" s="296"/>
      <c r="K74" s="296"/>
      <c r="L74" s="296"/>
      <c r="M74" s="296"/>
      <c r="N74" s="296"/>
      <c r="O74" s="296"/>
      <c r="P74" s="296"/>
      <c r="Q74" s="296"/>
      <c r="R74" s="296"/>
      <c r="S74" s="296"/>
      <c r="T74" s="296"/>
      <c r="U74" s="296"/>
      <c r="V74" s="296"/>
      <c r="W74" s="296"/>
      <c r="X74" s="296"/>
      <c r="Y74" s="296"/>
      <c r="Z74" s="296"/>
      <c r="AA74" s="296"/>
    </row>
  </sheetData>
  <mergeCells count="126">
    <mergeCell ref="F13:AA13"/>
    <mergeCell ref="A74:AA74"/>
    <mergeCell ref="A73:AA73"/>
    <mergeCell ref="A67:AA68"/>
    <mergeCell ref="A69:B69"/>
    <mergeCell ref="C69:E69"/>
    <mergeCell ref="U41:X41"/>
    <mergeCell ref="Y41:AA41"/>
    <mergeCell ref="P42:T42"/>
    <mergeCell ref="A61:AA61"/>
    <mergeCell ref="A71:AA71"/>
    <mergeCell ref="A39:AA39"/>
    <mergeCell ref="A43:AA43"/>
    <mergeCell ref="A45:AA45"/>
    <mergeCell ref="A55:V55"/>
    <mergeCell ref="W51:AA54"/>
    <mergeCell ref="Q41:T41"/>
    <mergeCell ref="F70:L70"/>
    <mergeCell ref="U42:X42"/>
    <mergeCell ref="Y42:AA42"/>
    <mergeCell ref="B47:U47"/>
    <mergeCell ref="A4:AA4"/>
    <mergeCell ref="A6:B6"/>
    <mergeCell ref="C6:K6"/>
    <mergeCell ref="A5:AA5"/>
    <mergeCell ref="U6:X6"/>
    <mergeCell ref="L6:O6"/>
    <mergeCell ref="P6:S6"/>
    <mergeCell ref="Y6:AA6"/>
    <mergeCell ref="T8:AA8"/>
    <mergeCell ref="A7:C7"/>
    <mergeCell ref="E7:G7"/>
    <mergeCell ref="A8:D8"/>
    <mergeCell ref="E8:H8"/>
    <mergeCell ref="I8:M8"/>
    <mergeCell ref="N8:S8"/>
    <mergeCell ref="L7:U7"/>
    <mergeCell ref="I7:K7"/>
    <mergeCell ref="A1:AA1"/>
    <mergeCell ref="A2:H2"/>
    <mergeCell ref="J2:Q2"/>
    <mergeCell ref="S2:AA3"/>
    <mergeCell ref="A3:R3"/>
    <mergeCell ref="X9:AA9"/>
    <mergeCell ref="A11:AA11"/>
    <mergeCell ref="A14:D14"/>
    <mergeCell ref="E14:AA14"/>
    <mergeCell ref="A9:D9"/>
    <mergeCell ref="E9:J9"/>
    <mergeCell ref="L9:N9"/>
    <mergeCell ref="S9:U9"/>
    <mergeCell ref="A10:AA10"/>
    <mergeCell ref="A13:E13"/>
    <mergeCell ref="P15:AA15"/>
    <mergeCell ref="A16:E16"/>
    <mergeCell ref="F16:AA16"/>
    <mergeCell ref="A17:AA17"/>
    <mergeCell ref="A15:C15"/>
    <mergeCell ref="E15:G15"/>
    <mergeCell ref="I15:J15"/>
    <mergeCell ref="L15:O15"/>
    <mergeCell ref="A18:AA18"/>
    <mergeCell ref="A19:G23"/>
    <mergeCell ref="H19:AA24"/>
    <mergeCell ref="A24:G24"/>
    <mergeCell ref="A25:G33"/>
    <mergeCell ref="H25:AA33"/>
    <mergeCell ref="A36:AA36"/>
    <mergeCell ref="A38:AA38"/>
    <mergeCell ref="A34:G34"/>
    <mergeCell ref="H34:AA34"/>
    <mergeCell ref="A37:AA37"/>
    <mergeCell ref="A35:AA35"/>
    <mergeCell ref="A40:H40"/>
    <mergeCell ref="A42:B42"/>
    <mergeCell ref="D42:F42"/>
    <mergeCell ref="H42:J42"/>
    <mergeCell ref="L42:O42"/>
    <mergeCell ref="M41:P41"/>
    <mergeCell ref="A44:AA44"/>
    <mergeCell ref="B46:U46"/>
    <mergeCell ref="X46:AA46"/>
    <mergeCell ref="V46:W50"/>
    <mergeCell ref="X48:AA48"/>
    <mergeCell ref="X47:AA47"/>
    <mergeCell ref="B48:U48"/>
    <mergeCell ref="C49:U49"/>
    <mergeCell ref="X49:AA49"/>
    <mergeCell ref="C50:L50"/>
    <mergeCell ref="M50:S50"/>
    <mergeCell ref="T50:U50"/>
    <mergeCell ref="X50:AA50"/>
    <mergeCell ref="B51:R51"/>
    <mergeCell ref="S51:V51"/>
    <mergeCell ref="B52:B54"/>
    <mergeCell ref="C52:R52"/>
    <mergeCell ref="S52:V52"/>
    <mergeCell ref="C53:R53"/>
    <mergeCell ref="S53:V53"/>
    <mergeCell ref="C54:R54"/>
    <mergeCell ref="S54:V54"/>
    <mergeCell ref="A59:AA59"/>
    <mergeCell ref="X55:AA55"/>
    <mergeCell ref="X56:AA56"/>
    <mergeCell ref="B56:W56"/>
    <mergeCell ref="X57:AA57"/>
    <mergeCell ref="A62:AA63"/>
    <mergeCell ref="V7:AA7"/>
    <mergeCell ref="H41:L41"/>
    <mergeCell ref="A41:G41"/>
    <mergeCell ref="I40:AA40"/>
    <mergeCell ref="V9:W9"/>
    <mergeCell ref="X58:AA58"/>
    <mergeCell ref="A60:AA60"/>
    <mergeCell ref="B57:W57"/>
    <mergeCell ref="B58:W58"/>
    <mergeCell ref="A72:AA72"/>
    <mergeCell ref="A64:AA64"/>
    <mergeCell ref="A65:B65"/>
    <mergeCell ref="C65:E65"/>
    <mergeCell ref="M65:AA66"/>
    <mergeCell ref="A66:F66"/>
    <mergeCell ref="G66:L66"/>
    <mergeCell ref="F69:L69"/>
    <mergeCell ref="F65:L65"/>
    <mergeCell ref="M69:AA70"/>
  </mergeCells>
  <hyperlinks>
    <hyperlink ref="A24:G24" r:id="rId1" display="Link to: FD Grant Guidelines"/>
  </hyperlinks>
  <printOptions/>
  <pageMargins left="0.75" right="0.5" top="1.22" bottom="1" header="0.5" footer="0.5"/>
  <pageSetup horizontalDpi="600" verticalDpi="600" orientation="portrait" r:id="rId5"/>
  <headerFooter alignWithMargins="0">
    <oddHeader>&amp;L&amp;"Arial,Bold" &amp;C&amp;"Arial,Bold"&amp;18Faculty Development
Individual and Travel Grant Application&amp;R&amp;"Arial,Bold"Deadline: First Working
Day of Each Month:
Sept. to June</oddHeader>
    <oddFooter>&amp;LREL 11/00&amp;C&amp;P</oddFooter>
  </headerFooter>
  <drawing r:id="rId4"/>
  <legacyDrawing r:id="rId3"/>
</worksheet>
</file>

<file path=xl/worksheets/sheet3.xml><?xml version="1.0" encoding="utf-8"?>
<worksheet xmlns="http://schemas.openxmlformats.org/spreadsheetml/2006/main" xmlns:r="http://schemas.openxmlformats.org/officeDocument/2006/relationships">
  <sheetPr codeName="Sheet4"/>
  <dimension ref="A1:AA64"/>
  <sheetViews>
    <sheetView workbookViewId="0" topLeftCell="A1">
      <selection activeCell="A63" sqref="A63:AA63"/>
    </sheetView>
  </sheetViews>
  <sheetFormatPr defaultColWidth="9.140625" defaultRowHeight="12.75"/>
  <cols>
    <col min="1" max="10" width="3.28125" style="0" customWidth="1"/>
    <col min="11" max="11" width="3.57421875" style="0" customWidth="1"/>
    <col min="12" max="21" width="3.28125" style="0" customWidth="1"/>
    <col min="22" max="22" width="3.7109375" style="0" customWidth="1"/>
    <col min="23" max="25" width="3.28125" style="0" customWidth="1"/>
    <col min="26" max="26" width="3.140625" style="0" customWidth="1"/>
    <col min="27" max="27" width="3.7109375" style="0" customWidth="1"/>
  </cols>
  <sheetData>
    <row r="1" spans="1:27" ht="12.75">
      <c r="A1" s="339" t="s">
        <v>225</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row>
    <row r="2" spans="1:27" ht="12.75">
      <c r="A2" s="340" t="s">
        <v>208</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row>
    <row r="3" spans="1:27" ht="12.75">
      <c r="A3" s="150" t="s">
        <v>55</v>
      </c>
      <c r="B3" s="150"/>
      <c r="C3" s="150"/>
      <c r="D3" s="150"/>
      <c r="E3" s="150"/>
      <c r="F3" s="150"/>
      <c r="G3" s="246"/>
      <c r="H3" s="246"/>
      <c r="I3" s="246"/>
      <c r="J3" s="246"/>
      <c r="K3" s="246"/>
      <c r="L3" s="246"/>
      <c r="M3" s="246"/>
      <c r="N3" s="246"/>
      <c r="O3" s="246"/>
      <c r="P3" s="246"/>
      <c r="Q3" s="246"/>
      <c r="R3" s="246"/>
      <c r="S3" s="246"/>
      <c r="T3" s="246"/>
      <c r="U3" s="246"/>
      <c r="V3" s="246"/>
      <c r="W3" s="246"/>
      <c r="X3" s="246"/>
      <c r="Y3" s="246"/>
      <c r="Z3" s="246"/>
      <c r="AA3" s="153"/>
    </row>
    <row r="4" spans="1:27" ht="12.75">
      <c r="A4" s="277" t="s">
        <v>99</v>
      </c>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row>
    <row r="5" spans="1:27" ht="12.75">
      <c r="A5" s="234" t="s">
        <v>56</v>
      </c>
      <c r="B5" s="235"/>
      <c r="C5" s="247"/>
      <c r="D5" s="198"/>
      <c r="E5" s="198"/>
      <c r="F5" s="198"/>
      <c r="G5" s="198"/>
      <c r="H5" s="198"/>
      <c r="I5" s="198"/>
      <c r="J5" s="198"/>
      <c r="K5" s="248"/>
      <c r="L5" s="190" t="s">
        <v>171</v>
      </c>
      <c r="M5" s="191"/>
      <c r="N5" s="280"/>
      <c r="O5" s="146"/>
      <c r="P5" s="247"/>
      <c r="Q5" s="323"/>
      <c r="R5" s="323"/>
      <c r="S5" s="324"/>
      <c r="T5" s="330" t="s">
        <v>57</v>
      </c>
      <c r="U5" s="331"/>
      <c r="V5" s="332"/>
      <c r="W5" s="323"/>
      <c r="X5" s="323"/>
      <c r="Y5" s="333"/>
      <c r="Z5" s="334"/>
      <c r="AA5" s="335"/>
    </row>
    <row r="6" spans="1:27" ht="12.75">
      <c r="A6" s="234" t="s">
        <v>58</v>
      </c>
      <c r="B6" s="234"/>
      <c r="C6" s="235"/>
      <c r="D6" s="21"/>
      <c r="E6" s="273" t="s">
        <v>59</v>
      </c>
      <c r="F6" s="274"/>
      <c r="G6" s="275"/>
      <c r="H6" s="22"/>
      <c r="I6" s="190" t="s">
        <v>60</v>
      </c>
      <c r="J6" s="191"/>
      <c r="K6" s="191"/>
      <c r="L6" s="191"/>
      <c r="M6" s="191"/>
      <c r="N6" s="191"/>
      <c r="O6" s="142"/>
      <c r="P6" s="289"/>
      <c r="Q6" s="289"/>
      <c r="R6" s="289"/>
      <c r="S6" s="289"/>
      <c r="T6" s="336" t="s">
        <v>61</v>
      </c>
      <c r="U6" s="337"/>
      <c r="V6" s="337"/>
      <c r="W6" s="337"/>
      <c r="X6" s="337"/>
      <c r="Y6" s="337"/>
      <c r="Z6" s="337"/>
      <c r="AA6" s="338"/>
    </row>
    <row r="7" spans="1:27" ht="12.75">
      <c r="A7" s="249" t="s">
        <v>170</v>
      </c>
      <c r="B7" s="234"/>
      <c r="C7" s="234"/>
      <c r="D7" s="235"/>
      <c r="E7" s="142"/>
      <c r="F7" s="289"/>
      <c r="G7" s="289"/>
      <c r="H7" s="138"/>
      <c r="I7" s="190" t="s">
        <v>62</v>
      </c>
      <c r="J7" s="191"/>
      <c r="K7" s="191"/>
      <c r="L7" s="191"/>
      <c r="M7" s="191"/>
      <c r="N7" s="142"/>
      <c r="O7" s="289"/>
      <c r="P7" s="289"/>
      <c r="Q7" s="198"/>
      <c r="R7" s="198"/>
      <c r="S7" s="248"/>
      <c r="T7" s="327"/>
      <c r="U7" s="328"/>
      <c r="V7" s="328"/>
      <c r="W7" s="328"/>
      <c r="X7" s="328"/>
      <c r="Y7" s="328"/>
      <c r="Z7" s="328"/>
      <c r="AA7" s="329"/>
    </row>
    <row r="8" spans="1:27" ht="12.75">
      <c r="A8" s="249" t="s">
        <v>169</v>
      </c>
      <c r="B8" s="234"/>
      <c r="C8" s="234"/>
      <c r="D8" s="235"/>
      <c r="E8" s="247"/>
      <c r="F8" s="198"/>
      <c r="G8" s="198"/>
      <c r="H8" s="198"/>
      <c r="I8" s="198"/>
      <c r="J8" s="248"/>
      <c r="K8" s="23" t="s">
        <v>63</v>
      </c>
      <c r="L8" s="247"/>
      <c r="M8" s="323"/>
      <c r="N8" s="324"/>
      <c r="O8" s="24" t="s">
        <v>64</v>
      </c>
      <c r="P8" s="25"/>
      <c r="Q8" s="26"/>
      <c r="R8" s="27" t="s">
        <v>65</v>
      </c>
      <c r="S8" s="273"/>
      <c r="T8" s="325"/>
      <c r="U8" s="326"/>
      <c r="V8" s="27" t="s">
        <v>66</v>
      </c>
      <c r="W8" s="27"/>
      <c r="X8" s="247" t="s">
        <v>67</v>
      </c>
      <c r="Y8" s="323"/>
      <c r="Z8" s="323"/>
      <c r="AA8" s="324"/>
    </row>
    <row r="9" spans="1:27" ht="12.75">
      <c r="A9" s="219"/>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row>
    <row r="10" spans="1:27" ht="12" customHeight="1">
      <c r="A10" s="150" t="s">
        <v>68</v>
      </c>
      <c r="B10" s="150"/>
      <c r="C10" s="150"/>
      <c r="D10" s="150"/>
      <c r="E10" s="150"/>
      <c r="F10" s="150"/>
      <c r="G10" s="246"/>
      <c r="H10" s="246"/>
      <c r="I10" s="246"/>
      <c r="J10" s="246"/>
      <c r="K10" s="246"/>
      <c r="L10" s="246"/>
      <c r="M10" s="246"/>
      <c r="N10" s="246"/>
      <c r="O10" s="246"/>
      <c r="P10" s="246"/>
      <c r="Q10" s="246"/>
      <c r="R10" s="246"/>
      <c r="S10" s="246"/>
      <c r="T10" s="246"/>
      <c r="U10" s="246"/>
      <c r="V10" s="246"/>
      <c r="W10" s="246"/>
      <c r="X10" s="246"/>
      <c r="Y10" s="246"/>
      <c r="Z10" s="246"/>
      <c r="AA10" s="153"/>
    </row>
    <row r="11" spans="1:27" ht="1.5" customHeight="1">
      <c r="A11" s="20"/>
      <c r="B11" s="20"/>
      <c r="C11" s="20"/>
      <c r="D11" s="20"/>
      <c r="E11" s="20"/>
      <c r="F11" s="20"/>
      <c r="G11" s="28"/>
      <c r="H11" s="28"/>
      <c r="I11" s="28"/>
      <c r="J11" s="28"/>
      <c r="K11" s="28"/>
      <c r="L11" s="28"/>
      <c r="M11" s="28"/>
      <c r="N11" s="28"/>
      <c r="O11" s="28"/>
      <c r="P11" s="28"/>
      <c r="Q11" s="28"/>
      <c r="R11" s="28"/>
      <c r="S11" s="28"/>
      <c r="T11" s="28"/>
      <c r="U11" s="28"/>
      <c r="V11" s="28"/>
      <c r="W11" s="28"/>
      <c r="X11" s="28"/>
      <c r="Y11" s="28"/>
      <c r="Z11" s="28"/>
      <c r="AA11" s="28"/>
    </row>
    <row r="12" spans="1:27" ht="12.75">
      <c r="A12" s="219"/>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row>
    <row r="13" spans="1:27" ht="12.75">
      <c r="A13" s="234" t="s">
        <v>69</v>
      </c>
      <c r="B13" s="234"/>
      <c r="C13" s="234"/>
      <c r="D13" s="235"/>
      <c r="E13" s="247"/>
      <c r="F13" s="198"/>
      <c r="G13" s="198"/>
      <c r="H13" s="198"/>
      <c r="I13" s="198"/>
      <c r="J13" s="198"/>
      <c r="K13" s="198"/>
      <c r="L13" s="198"/>
      <c r="M13" s="198"/>
      <c r="N13" s="198"/>
      <c r="O13" s="198"/>
      <c r="P13" s="198"/>
      <c r="Q13" s="198"/>
      <c r="R13" s="198"/>
      <c r="S13" s="198"/>
      <c r="T13" s="198"/>
      <c r="U13" s="198"/>
      <c r="V13" s="198"/>
      <c r="W13" s="198"/>
      <c r="X13" s="198"/>
      <c r="Y13" s="198"/>
      <c r="Z13" s="198"/>
      <c r="AA13" s="248"/>
    </row>
    <row r="14" spans="1:27" ht="12.75">
      <c r="A14" s="234" t="s">
        <v>70</v>
      </c>
      <c r="B14" s="234"/>
      <c r="C14" s="234"/>
      <c r="D14" s="26"/>
      <c r="E14" s="234" t="s">
        <v>71</v>
      </c>
      <c r="F14" s="234"/>
      <c r="G14" s="235"/>
      <c r="H14" s="22"/>
      <c r="I14" s="233" t="s">
        <v>72</v>
      </c>
      <c r="J14" s="235"/>
      <c r="K14" s="22"/>
      <c r="L14" s="233" t="s">
        <v>73</v>
      </c>
      <c r="M14" s="234"/>
      <c r="N14" s="234"/>
      <c r="O14" s="235"/>
      <c r="P14" s="233"/>
      <c r="Q14" s="234"/>
      <c r="R14" s="234"/>
      <c r="S14" s="234"/>
      <c r="T14" s="234"/>
      <c r="U14" s="234"/>
      <c r="V14" s="234"/>
      <c r="W14" s="234"/>
      <c r="X14" s="234"/>
      <c r="Y14" s="234"/>
      <c r="Z14" s="234"/>
      <c r="AA14" s="235"/>
    </row>
    <row r="15" spans="1:27" ht="12.75">
      <c r="A15" s="234" t="s">
        <v>74</v>
      </c>
      <c r="B15" s="236"/>
      <c r="C15" s="236"/>
      <c r="D15" s="236"/>
      <c r="E15" s="189"/>
      <c r="F15" s="142"/>
      <c r="G15" s="289"/>
      <c r="H15" s="289"/>
      <c r="I15" s="289"/>
      <c r="J15" s="289"/>
      <c r="K15" s="289"/>
      <c r="L15" s="289"/>
      <c r="M15" s="289"/>
      <c r="N15" s="289"/>
      <c r="O15" s="289"/>
      <c r="P15" s="289"/>
      <c r="Q15" s="289"/>
      <c r="R15" s="289"/>
      <c r="S15" s="289"/>
      <c r="T15" s="289"/>
      <c r="U15" s="289"/>
      <c r="V15" s="289"/>
      <c r="W15" s="289"/>
      <c r="X15" s="289"/>
      <c r="Y15" s="289"/>
      <c r="Z15" s="289"/>
      <c r="AA15" s="138"/>
    </row>
    <row r="16" spans="1:27" ht="12.75">
      <c r="A16" s="240" t="s">
        <v>188</v>
      </c>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2"/>
    </row>
    <row r="17" spans="1:27" ht="12.75">
      <c r="A17" s="313" t="s">
        <v>75</v>
      </c>
      <c r="B17" s="313"/>
      <c r="C17" s="313"/>
      <c r="D17" s="313"/>
      <c r="E17" s="313"/>
      <c r="F17" s="313"/>
      <c r="G17" s="314"/>
      <c r="H17" s="229"/>
      <c r="I17" s="204"/>
      <c r="J17" s="204"/>
      <c r="K17" s="204"/>
      <c r="L17" s="204"/>
      <c r="M17" s="204"/>
      <c r="N17" s="204"/>
      <c r="O17" s="204"/>
      <c r="P17" s="204"/>
      <c r="Q17" s="204"/>
      <c r="R17" s="204"/>
      <c r="S17" s="204"/>
      <c r="T17" s="204"/>
      <c r="U17" s="204"/>
      <c r="V17" s="204"/>
      <c r="W17" s="204"/>
      <c r="X17" s="204"/>
      <c r="Y17" s="204"/>
      <c r="Z17" s="204"/>
      <c r="AA17" s="205"/>
    </row>
    <row r="18" spans="1:27" ht="12.75">
      <c r="A18" s="255"/>
      <c r="B18" s="255"/>
      <c r="C18" s="255"/>
      <c r="D18" s="255"/>
      <c r="E18" s="255"/>
      <c r="F18" s="255"/>
      <c r="G18" s="315"/>
      <c r="H18" s="206"/>
      <c r="I18" s="148"/>
      <c r="J18" s="148"/>
      <c r="K18" s="148"/>
      <c r="L18" s="148"/>
      <c r="M18" s="148"/>
      <c r="N18" s="148"/>
      <c r="O18" s="148"/>
      <c r="P18" s="148"/>
      <c r="Q18" s="148"/>
      <c r="R18" s="148"/>
      <c r="S18" s="148"/>
      <c r="T18" s="148"/>
      <c r="U18" s="148"/>
      <c r="V18" s="148"/>
      <c r="W18" s="148"/>
      <c r="X18" s="148"/>
      <c r="Y18" s="148"/>
      <c r="Z18" s="148"/>
      <c r="AA18" s="208"/>
    </row>
    <row r="19" spans="1:27" ht="12.75">
      <c r="A19" s="255"/>
      <c r="B19" s="255"/>
      <c r="C19" s="255"/>
      <c r="D19" s="255"/>
      <c r="E19" s="255"/>
      <c r="F19" s="255"/>
      <c r="G19" s="315"/>
      <c r="H19" s="206"/>
      <c r="I19" s="148"/>
      <c r="J19" s="148"/>
      <c r="K19" s="148"/>
      <c r="L19" s="148"/>
      <c r="M19" s="148"/>
      <c r="N19" s="148"/>
      <c r="O19" s="148"/>
      <c r="P19" s="148"/>
      <c r="Q19" s="148"/>
      <c r="R19" s="148"/>
      <c r="S19" s="148"/>
      <c r="T19" s="148"/>
      <c r="U19" s="148"/>
      <c r="V19" s="148"/>
      <c r="W19" s="148"/>
      <c r="X19" s="148"/>
      <c r="Y19" s="148"/>
      <c r="Z19" s="148"/>
      <c r="AA19" s="208"/>
    </row>
    <row r="20" spans="1:27" ht="12.75">
      <c r="A20" s="255"/>
      <c r="B20" s="255"/>
      <c r="C20" s="255"/>
      <c r="D20" s="255"/>
      <c r="E20" s="255"/>
      <c r="F20" s="255"/>
      <c r="G20" s="315"/>
      <c r="H20" s="206"/>
      <c r="I20" s="148"/>
      <c r="J20" s="148"/>
      <c r="K20" s="148"/>
      <c r="L20" s="148"/>
      <c r="M20" s="148"/>
      <c r="N20" s="148"/>
      <c r="O20" s="148"/>
      <c r="P20" s="148"/>
      <c r="Q20" s="148"/>
      <c r="R20" s="148"/>
      <c r="S20" s="148"/>
      <c r="T20" s="148"/>
      <c r="U20" s="148"/>
      <c r="V20" s="148"/>
      <c r="W20" s="148"/>
      <c r="X20" s="148"/>
      <c r="Y20" s="148"/>
      <c r="Z20" s="148"/>
      <c r="AA20" s="208"/>
    </row>
    <row r="21" spans="1:27" ht="12.75">
      <c r="A21" s="316"/>
      <c r="B21" s="316"/>
      <c r="C21" s="316"/>
      <c r="D21" s="316"/>
      <c r="E21" s="316"/>
      <c r="F21" s="316"/>
      <c r="G21" s="317"/>
      <c r="H21" s="206"/>
      <c r="I21" s="148"/>
      <c r="J21" s="148"/>
      <c r="K21" s="148"/>
      <c r="L21" s="148"/>
      <c r="M21" s="148"/>
      <c r="N21" s="148"/>
      <c r="O21" s="148"/>
      <c r="P21" s="148"/>
      <c r="Q21" s="148"/>
      <c r="R21" s="148"/>
      <c r="S21" s="148"/>
      <c r="T21" s="148"/>
      <c r="U21" s="148"/>
      <c r="V21" s="148"/>
      <c r="W21" s="148"/>
      <c r="X21" s="148"/>
      <c r="Y21" s="148"/>
      <c r="Z21" s="148"/>
      <c r="AA21" s="208"/>
    </row>
    <row r="22" spans="1:27" ht="25.5" customHeight="1">
      <c r="A22" s="230" t="s">
        <v>76</v>
      </c>
      <c r="B22" s="231"/>
      <c r="C22" s="231"/>
      <c r="D22" s="231"/>
      <c r="E22" s="231"/>
      <c r="F22" s="231"/>
      <c r="G22" s="232"/>
      <c r="H22" s="209"/>
      <c r="I22" s="210"/>
      <c r="J22" s="210"/>
      <c r="K22" s="210"/>
      <c r="L22" s="210"/>
      <c r="M22" s="210"/>
      <c r="N22" s="210"/>
      <c r="O22" s="210"/>
      <c r="P22" s="210"/>
      <c r="Q22" s="210"/>
      <c r="R22" s="210"/>
      <c r="S22" s="210"/>
      <c r="T22" s="210"/>
      <c r="U22" s="210"/>
      <c r="V22" s="210"/>
      <c r="W22" s="210"/>
      <c r="X22" s="210"/>
      <c r="Y22" s="210"/>
      <c r="Z22" s="210"/>
      <c r="AA22" s="211"/>
    </row>
    <row r="23" spans="1:27" ht="14.25" customHeight="1">
      <c r="A23" s="322" t="s">
        <v>193</v>
      </c>
      <c r="B23" s="322"/>
      <c r="C23" s="322"/>
      <c r="D23" s="322"/>
      <c r="E23" s="322"/>
      <c r="F23" s="322"/>
      <c r="G23" s="322"/>
      <c r="H23" s="119"/>
      <c r="I23" s="119"/>
      <c r="J23" s="119"/>
      <c r="K23" s="119"/>
      <c r="L23" s="119"/>
      <c r="M23" s="119"/>
      <c r="N23" s="119"/>
      <c r="O23" s="119"/>
      <c r="P23" s="119"/>
      <c r="Q23" s="119"/>
      <c r="R23" s="119"/>
      <c r="S23" s="119"/>
      <c r="T23" s="119"/>
      <c r="U23" s="119"/>
      <c r="V23" s="119"/>
      <c r="W23" s="119"/>
      <c r="X23" s="119"/>
      <c r="Y23" s="119"/>
      <c r="Z23" s="119"/>
      <c r="AA23" s="119"/>
    </row>
    <row r="24" spans="1:27" ht="24.75" customHeight="1">
      <c r="A24" s="120"/>
      <c r="B24" s="297" t="s">
        <v>194</v>
      </c>
      <c r="C24" s="298"/>
      <c r="D24" s="298"/>
      <c r="E24" s="298"/>
      <c r="F24" s="298"/>
      <c r="G24" s="299"/>
      <c r="H24" s="297"/>
      <c r="I24" s="298"/>
      <c r="J24" s="298"/>
      <c r="K24" s="298"/>
      <c r="L24" s="298"/>
      <c r="M24" s="298"/>
      <c r="N24" s="298"/>
      <c r="O24" s="298"/>
      <c r="P24" s="298"/>
      <c r="Q24" s="298"/>
      <c r="R24" s="298"/>
      <c r="S24" s="298"/>
      <c r="T24" s="298"/>
      <c r="U24" s="298"/>
      <c r="V24" s="298"/>
      <c r="W24" s="298"/>
      <c r="X24" s="298"/>
      <c r="Y24" s="298"/>
      <c r="Z24" s="298"/>
      <c r="AA24" s="299"/>
    </row>
    <row r="25" spans="1:27" ht="38.25" customHeight="1">
      <c r="A25" s="118"/>
      <c r="B25" s="297" t="s">
        <v>195</v>
      </c>
      <c r="C25" s="298"/>
      <c r="D25" s="298"/>
      <c r="E25" s="298"/>
      <c r="F25" s="298"/>
      <c r="G25" s="299"/>
      <c r="H25" s="297"/>
      <c r="I25" s="298"/>
      <c r="J25" s="298"/>
      <c r="K25" s="298"/>
      <c r="L25" s="298"/>
      <c r="M25" s="298"/>
      <c r="N25" s="298"/>
      <c r="O25" s="298"/>
      <c r="P25" s="298"/>
      <c r="Q25" s="298"/>
      <c r="R25" s="298"/>
      <c r="S25" s="298"/>
      <c r="T25" s="298"/>
      <c r="U25" s="298"/>
      <c r="V25" s="298"/>
      <c r="W25" s="298"/>
      <c r="X25" s="298"/>
      <c r="Y25" s="298"/>
      <c r="Z25" s="298"/>
      <c r="AA25" s="299"/>
    </row>
    <row r="26" spans="1:27" ht="38.25" customHeight="1">
      <c r="A26" s="118"/>
      <c r="B26" s="297" t="s">
        <v>196</v>
      </c>
      <c r="C26" s="298"/>
      <c r="D26" s="298"/>
      <c r="E26" s="298"/>
      <c r="F26" s="298"/>
      <c r="G26" s="299"/>
      <c r="H26" s="297"/>
      <c r="I26" s="298"/>
      <c r="J26" s="298"/>
      <c r="K26" s="298"/>
      <c r="L26" s="298"/>
      <c r="M26" s="298"/>
      <c r="N26" s="298"/>
      <c r="O26" s="298"/>
      <c r="P26" s="298"/>
      <c r="Q26" s="298"/>
      <c r="R26" s="298"/>
      <c r="S26" s="298"/>
      <c r="T26" s="298"/>
      <c r="U26" s="298"/>
      <c r="V26" s="298"/>
      <c r="W26" s="298"/>
      <c r="X26" s="298"/>
      <c r="Y26" s="298"/>
      <c r="Z26" s="298"/>
      <c r="AA26" s="299"/>
    </row>
    <row r="28" spans="1:27" ht="12.75">
      <c r="A28" s="318" t="s">
        <v>197</v>
      </c>
      <c r="B28" s="313"/>
      <c r="C28" s="313"/>
      <c r="D28" s="313"/>
      <c r="E28" s="313"/>
      <c r="F28" s="313"/>
      <c r="G28" s="314"/>
      <c r="H28" s="203"/>
      <c r="I28" s="204"/>
      <c r="J28" s="204"/>
      <c r="K28" s="204"/>
      <c r="L28" s="204"/>
      <c r="M28" s="204"/>
      <c r="N28" s="204"/>
      <c r="O28" s="204"/>
      <c r="P28" s="204"/>
      <c r="Q28" s="204"/>
      <c r="R28" s="204"/>
      <c r="S28" s="204"/>
      <c r="T28" s="204"/>
      <c r="U28" s="204"/>
      <c r="V28" s="204"/>
      <c r="W28" s="204"/>
      <c r="X28" s="204"/>
      <c r="Y28" s="204"/>
      <c r="Z28" s="204"/>
      <c r="AA28" s="205"/>
    </row>
    <row r="29" spans="1:27" ht="12.75">
      <c r="A29" s="319"/>
      <c r="B29" s="320"/>
      <c r="C29" s="320"/>
      <c r="D29" s="320"/>
      <c r="E29" s="320"/>
      <c r="F29" s="320"/>
      <c r="G29" s="315"/>
      <c r="H29" s="206"/>
      <c r="I29" s="207"/>
      <c r="J29" s="207"/>
      <c r="K29" s="207"/>
      <c r="L29" s="207"/>
      <c r="M29" s="207"/>
      <c r="N29" s="207"/>
      <c r="O29" s="207"/>
      <c r="P29" s="207"/>
      <c r="Q29" s="207"/>
      <c r="R29" s="207"/>
      <c r="S29" s="207"/>
      <c r="T29" s="207"/>
      <c r="U29" s="207"/>
      <c r="V29" s="207"/>
      <c r="W29" s="207"/>
      <c r="X29" s="207"/>
      <c r="Y29" s="207"/>
      <c r="Z29" s="207"/>
      <c r="AA29" s="208"/>
    </row>
    <row r="30" spans="1:27" ht="12.75">
      <c r="A30" s="319"/>
      <c r="B30" s="320"/>
      <c r="C30" s="320"/>
      <c r="D30" s="320"/>
      <c r="E30" s="320"/>
      <c r="F30" s="320"/>
      <c r="G30" s="315"/>
      <c r="H30" s="206"/>
      <c r="I30" s="207"/>
      <c r="J30" s="207"/>
      <c r="K30" s="207"/>
      <c r="L30" s="207"/>
      <c r="M30" s="207"/>
      <c r="N30" s="207"/>
      <c r="O30" s="207"/>
      <c r="P30" s="207"/>
      <c r="Q30" s="207"/>
      <c r="R30" s="207"/>
      <c r="S30" s="207"/>
      <c r="T30" s="207"/>
      <c r="U30" s="207"/>
      <c r="V30" s="207"/>
      <c r="W30" s="207"/>
      <c r="X30" s="207"/>
      <c r="Y30" s="207"/>
      <c r="Z30" s="207"/>
      <c r="AA30" s="208"/>
    </row>
    <row r="31" spans="1:27" ht="12.75">
      <c r="A31" s="319"/>
      <c r="B31" s="320"/>
      <c r="C31" s="320"/>
      <c r="D31" s="320"/>
      <c r="E31" s="320"/>
      <c r="F31" s="320"/>
      <c r="G31" s="315"/>
      <c r="H31" s="206"/>
      <c r="I31" s="207"/>
      <c r="J31" s="207"/>
      <c r="K31" s="207"/>
      <c r="L31" s="207"/>
      <c r="M31" s="207"/>
      <c r="N31" s="207"/>
      <c r="O31" s="207"/>
      <c r="P31" s="207"/>
      <c r="Q31" s="207"/>
      <c r="R31" s="207"/>
      <c r="S31" s="207"/>
      <c r="T31" s="207"/>
      <c r="U31" s="207"/>
      <c r="V31" s="207"/>
      <c r="W31" s="207"/>
      <c r="X31" s="207"/>
      <c r="Y31" s="207"/>
      <c r="Z31" s="207"/>
      <c r="AA31" s="208"/>
    </row>
    <row r="32" spans="1:27" ht="12.75">
      <c r="A32" s="319"/>
      <c r="B32" s="320"/>
      <c r="C32" s="320"/>
      <c r="D32" s="320"/>
      <c r="E32" s="320"/>
      <c r="F32" s="320"/>
      <c r="G32" s="315"/>
      <c r="H32" s="206"/>
      <c r="I32" s="207"/>
      <c r="J32" s="207"/>
      <c r="K32" s="207"/>
      <c r="L32" s="207"/>
      <c r="M32" s="207"/>
      <c r="N32" s="207"/>
      <c r="O32" s="207"/>
      <c r="P32" s="207"/>
      <c r="Q32" s="207"/>
      <c r="R32" s="207"/>
      <c r="S32" s="207"/>
      <c r="T32" s="207"/>
      <c r="U32" s="207"/>
      <c r="V32" s="207"/>
      <c r="W32" s="207"/>
      <c r="X32" s="207"/>
      <c r="Y32" s="207"/>
      <c r="Z32" s="207"/>
      <c r="AA32" s="208"/>
    </row>
    <row r="33" spans="1:27" ht="12.75">
      <c r="A33" s="319"/>
      <c r="B33" s="320"/>
      <c r="C33" s="320"/>
      <c r="D33" s="320"/>
      <c r="E33" s="320"/>
      <c r="F33" s="320"/>
      <c r="G33" s="315"/>
      <c r="H33" s="206"/>
      <c r="I33" s="207"/>
      <c r="J33" s="207"/>
      <c r="K33" s="207"/>
      <c r="L33" s="207"/>
      <c r="M33" s="207"/>
      <c r="N33" s="207"/>
      <c r="O33" s="207"/>
      <c r="P33" s="207"/>
      <c r="Q33" s="207"/>
      <c r="R33" s="207"/>
      <c r="S33" s="207"/>
      <c r="T33" s="207"/>
      <c r="U33" s="207"/>
      <c r="V33" s="207"/>
      <c r="W33" s="207"/>
      <c r="X33" s="207"/>
      <c r="Y33" s="207"/>
      <c r="Z33" s="207"/>
      <c r="AA33" s="208"/>
    </row>
    <row r="34" spans="1:27" ht="12.75">
      <c r="A34" s="319"/>
      <c r="B34" s="320"/>
      <c r="C34" s="320"/>
      <c r="D34" s="320"/>
      <c r="E34" s="320"/>
      <c r="F34" s="320"/>
      <c r="G34" s="315"/>
      <c r="H34" s="206"/>
      <c r="I34" s="207"/>
      <c r="J34" s="207"/>
      <c r="K34" s="207"/>
      <c r="L34" s="207"/>
      <c r="M34" s="207"/>
      <c r="N34" s="207"/>
      <c r="O34" s="207"/>
      <c r="P34" s="207"/>
      <c r="Q34" s="207"/>
      <c r="R34" s="207"/>
      <c r="S34" s="207"/>
      <c r="T34" s="207"/>
      <c r="U34" s="207"/>
      <c r="V34" s="207"/>
      <c r="W34" s="207"/>
      <c r="X34" s="207"/>
      <c r="Y34" s="207"/>
      <c r="Z34" s="207"/>
      <c r="AA34" s="208"/>
    </row>
    <row r="35" spans="1:27" ht="35.25" customHeight="1">
      <c r="A35" s="319"/>
      <c r="B35" s="320"/>
      <c r="C35" s="320"/>
      <c r="D35" s="320"/>
      <c r="E35" s="320"/>
      <c r="F35" s="320"/>
      <c r="G35" s="315"/>
      <c r="H35" s="206"/>
      <c r="I35" s="207"/>
      <c r="J35" s="207"/>
      <c r="K35" s="207"/>
      <c r="L35" s="207"/>
      <c r="M35" s="207"/>
      <c r="N35" s="207"/>
      <c r="O35" s="207"/>
      <c r="P35" s="207"/>
      <c r="Q35" s="207"/>
      <c r="R35" s="207"/>
      <c r="S35" s="207"/>
      <c r="T35" s="207"/>
      <c r="U35" s="207"/>
      <c r="V35" s="207"/>
      <c r="W35" s="207"/>
      <c r="X35" s="207"/>
      <c r="Y35" s="207"/>
      <c r="Z35" s="207"/>
      <c r="AA35" s="208"/>
    </row>
    <row r="36" spans="1:27" ht="30.75" customHeight="1">
      <c r="A36" s="321"/>
      <c r="B36" s="316"/>
      <c r="C36" s="316"/>
      <c r="D36" s="316"/>
      <c r="E36" s="316"/>
      <c r="F36" s="316"/>
      <c r="G36" s="317"/>
      <c r="H36" s="209"/>
      <c r="I36" s="210"/>
      <c r="J36" s="210"/>
      <c r="K36" s="210"/>
      <c r="L36" s="210"/>
      <c r="M36" s="210"/>
      <c r="N36" s="210"/>
      <c r="O36" s="210"/>
      <c r="P36" s="210"/>
      <c r="Q36" s="210"/>
      <c r="R36" s="210"/>
      <c r="S36" s="210"/>
      <c r="T36" s="210"/>
      <c r="U36" s="210"/>
      <c r="V36" s="210"/>
      <c r="W36" s="210"/>
      <c r="X36" s="210"/>
      <c r="Y36" s="210"/>
      <c r="Z36" s="210"/>
      <c r="AA36" s="211"/>
    </row>
    <row r="37" spans="1:27" ht="65.25" customHeight="1">
      <c r="A37" s="306" t="s">
        <v>198</v>
      </c>
      <c r="B37" s="307"/>
      <c r="C37" s="307"/>
      <c r="D37" s="307"/>
      <c r="E37" s="307"/>
      <c r="F37" s="307"/>
      <c r="G37" s="308"/>
      <c r="H37" s="297"/>
      <c r="I37" s="298"/>
      <c r="J37" s="298"/>
      <c r="K37" s="298"/>
      <c r="L37" s="298"/>
      <c r="M37" s="298"/>
      <c r="N37" s="298"/>
      <c r="O37" s="298"/>
      <c r="P37" s="298"/>
      <c r="Q37" s="298"/>
      <c r="R37" s="298"/>
      <c r="S37" s="298"/>
      <c r="T37" s="298"/>
      <c r="U37" s="298"/>
      <c r="V37" s="298"/>
      <c r="W37" s="298"/>
      <c r="X37" s="298"/>
      <c r="Y37" s="298"/>
      <c r="Z37" s="298"/>
      <c r="AA37" s="299"/>
    </row>
    <row r="38" spans="1:27" ht="141" customHeight="1">
      <c r="A38" s="306" t="s">
        <v>199</v>
      </c>
      <c r="B38" s="307"/>
      <c r="C38" s="307"/>
      <c r="D38" s="307"/>
      <c r="E38" s="307"/>
      <c r="F38" s="307"/>
      <c r="G38" s="308"/>
      <c r="H38" s="297"/>
      <c r="I38" s="298"/>
      <c r="J38" s="298"/>
      <c r="K38" s="298"/>
      <c r="L38" s="298"/>
      <c r="M38" s="298"/>
      <c r="N38" s="298"/>
      <c r="O38" s="298"/>
      <c r="P38" s="298"/>
      <c r="Q38" s="298"/>
      <c r="R38" s="298"/>
      <c r="S38" s="298"/>
      <c r="T38" s="298"/>
      <c r="U38" s="298"/>
      <c r="V38" s="298"/>
      <c r="W38" s="298"/>
      <c r="X38" s="298"/>
      <c r="Y38" s="298"/>
      <c r="Z38" s="298"/>
      <c r="AA38" s="299"/>
    </row>
    <row r="39" spans="1:27" ht="63.75" customHeight="1">
      <c r="A39" s="306" t="s">
        <v>200</v>
      </c>
      <c r="B39" s="307"/>
      <c r="C39" s="307"/>
      <c r="D39" s="307"/>
      <c r="E39" s="307"/>
      <c r="F39" s="307"/>
      <c r="G39" s="308"/>
      <c r="H39" s="297"/>
      <c r="I39" s="298"/>
      <c r="J39" s="298"/>
      <c r="K39" s="298"/>
      <c r="L39" s="298"/>
      <c r="M39" s="298"/>
      <c r="N39" s="298"/>
      <c r="O39" s="298"/>
      <c r="P39" s="298"/>
      <c r="Q39" s="298"/>
      <c r="R39" s="298"/>
      <c r="S39" s="298"/>
      <c r="T39" s="298"/>
      <c r="U39" s="298"/>
      <c r="V39" s="298"/>
      <c r="W39" s="298"/>
      <c r="X39" s="298"/>
      <c r="Y39" s="298"/>
      <c r="Z39" s="298"/>
      <c r="AA39" s="299"/>
    </row>
    <row r="40" spans="1:27" ht="12.75">
      <c r="A40" s="219"/>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row>
    <row r="41" spans="1:27" ht="65.25" customHeight="1">
      <c r="A41" s="212" t="s">
        <v>191</v>
      </c>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4"/>
    </row>
    <row r="42" spans="1:27" ht="12.75">
      <c r="A42" s="219"/>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row>
    <row r="43" spans="1:27" ht="12.75">
      <c r="A43" s="150" t="s">
        <v>192</v>
      </c>
      <c r="B43" s="150"/>
      <c r="C43" s="150"/>
      <c r="D43" s="150"/>
      <c r="E43" s="150"/>
      <c r="F43" s="150"/>
      <c r="G43" s="151"/>
      <c r="H43" s="151"/>
      <c r="I43" s="151"/>
      <c r="J43" s="151"/>
      <c r="K43" s="151"/>
      <c r="L43" s="151"/>
      <c r="M43" s="151"/>
      <c r="N43" s="151"/>
      <c r="O43" s="151"/>
      <c r="P43" s="151"/>
      <c r="Q43" s="151"/>
      <c r="R43" s="151"/>
      <c r="S43" s="151"/>
      <c r="T43" s="151"/>
      <c r="U43" s="151"/>
      <c r="V43" s="151"/>
      <c r="W43" s="151"/>
      <c r="X43" s="151"/>
      <c r="Y43" s="151"/>
      <c r="Z43" s="151"/>
      <c r="AA43" s="146"/>
    </row>
    <row r="44" spans="2:27" ht="12.75">
      <c r="B44" s="297" t="s">
        <v>201</v>
      </c>
      <c r="C44" s="298"/>
      <c r="D44" s="298"/>
      <c r="E44" s="298"/>
      <c r="F44" s="298"/>
      <c r="G44" s="298"/>
      <c r="H44" s="298"/>
      <c r="I44" s="298"/>
      <c r="J44" s="298"/>
      <c r="K44" s="298"/>
      <c r="L44" s="298"/>
      <c r="M44" s="298"/>
      <c r="N44" s="298"/>
      <c r="O44" s="298"/>
      <c r="P44" s="298"/>
      <c r="Q44" s="298"/>
      <c r="R44" s="298"/>
      <c r="S44" s="298"/>
      <c r="T44" s="298"/>
      <c r="U44" s="298"/>
      <c r="V44" s="299"/>
      <c r="X44" s="303"/>
      <c r="Y44" s="304"/>
      <c r="Z44" s="304"/>
      <c r="AA44" s="305"/>
    </row>
    <row r="45" spans="2:27" ht="12.75">
      <c r="B45" s="297" t="s">
        <v>202</v>
      </c>
      <c r="C45" s="298"/>
      <c r="D45" s="298"/>
      <c r="E45" s="298"/>
      <c r="F45" s="298"/>
      <c r="G45" s="298"/>
      <c r="H45" s="298"/>
      <c r="I45" s="298"/>
      <c r="J45" s="298"/>
      <c r="K45" s="298"/>
      <c r="L45" s="298"/>
      <c r="M45" s="298"/>
      <c r="N45" s="298"/>
      <c r="O45" s="298"/>
      <c r="P45" s="298"/>
      <c r="Q45" s="298"/>
      <c r="R45" s="298"/>
      <c r="S45" s="298"/>
      <c r="T45" s="298"/>
      <c r="U45" s="298"/>
      <c r="V45" s="299"/>
      <c r="X45" s="303"/>
      <c r="Y45" s="304"/>
      <c r="Z45" s="304"/>
      <c r="AA45" s="305"/>
    </row>
    <row r="46" spans="2:27" ht="12.75">
      <c r="B46" s="297" t="s">
        <v>203</v>
      </c>
      <c r="C46" s="298"/>
      <c r="D46" s="298"/>
      <c r="E46" s="298"/>
      <c r="F46" s="298"/>
      <c r="G46" s="298"/>
      <c r="H46" s="298"/>
      <c r="I46" s="298"/>
      <c r="J46" s="298"/>
      <c r="K46" s="298"/>
      <c r="L46" s="298"/>
      <c r="M46" s="298"/>
      <c r="N46" s="298"/>
      <c r="O46" s="298"/>
      <c r="P46" s="298"/>
      <c r="Q46" s="298"/>
      <c r="R46" s="298"/>
      <c r="S46" s="298"/>
      <c r="T46" s="298"/>
      <c r="U46" s="298"/>
      <c r="V46" s="299"/>
      <c r="X46" s="303"/>
      <c r="Y46" s="304"/>
      <c r="Z46" s="304"/>
      <c r="AA46" s="305"/>
    </row>
    <row r="47" spans="2:27" ht="12.75">
      <c r="B47" s="297" t="s">
        <v>204</v>
      </c>
      <c r="C47" s="298"/>
      <c r="D47" s="298"/>
      <c r="E47" s="298"/>
      <c r="F47" s="298"/>
      <c r="G47" s="298"/>
      <c r="H47" s="298"/>
      <c r="I47" s="298"/>
      <c r="J47" s="298"/>
      <c r="K47" s="298"/>
      <c r="L47" s="298"/>
      <c r="M47" s="298"/>
      <c r="N47" s="298"/>
      <c r="O47" s="298"/>
      <c r="P47" s="298"/>
      <c r="Q47" s="298"/>
      <c r="R47" s="298"/>
      <c r="S47" s="298"/>
      <c r="T47" s="298"/>
      <c r="U47" s="298"/>
      <c r="V47" s="299"/>
      <c r="X47" s="303"/>
      <c r="Y47" s="304"/>
      <c r="Z47" s="304"/>
      <c r="AA47" s="305"/>
    </row>
    <row r="48" spans="2:27" ht="12.75">
      <c r="B48" s="297" t="s">
        <v>205</v>
      </c>
      <c r="C48" s="298"/>
      <c r="D48" s="298"/>
      <c r="E48" s="298"/>
      <c r="F48" s="298"/>
      <c r="G48" s="298"/>
      <c r="H48" s="298"/>
      <c r="I48" s="298"/>
      <c r="J48" s="298"/>
      <c r="K48" s="298"/>
      <c r="L48" s="298"/>
      <c r="M48" s="298"/>
      <c r="N48" s="298"/>
      <c r="O48" s="298"/>
      <c r="P48" s="298"/>
      <c r="Q48" s="298"/>
      <c r="R48" s="298"/>
      <c r="S48" s="298"/>
      <c r="T48" s="298"/>
      <c r="U48" s="298"/>
      <c r="V48" s="299"/>
      <c r="X48" s="303"/>
      <c r="Y48" s="304"/>
      <c r="Z48" s="304"/>
      <c r="AA48" s="305"/>
    </row>
    <row r="49" spans="2:27" ht="12.75">
      <c r="B49" s="297" t="s">
        <v>95</v>
      </c>
      <c r="C49" s="298"/>
      <c r="D49" s="298"/>
      <c r="E49" s="298"/>
      <c r="F49" s="298"/>
      <c r="G49" s="298"/>
      <c r="H49" s="298"/>
      <c r="I49" s="298"/>
      <c r="J49" s="298"/>
      <c r="K49" s="298"/>
      <c r="L49" s="298"/>
      <c r="M49" s="298"/>
      <c r="N49" s="298"/>
      <c r="O49" s="298"/>
      <c r="P49" s="298"/>
      <c r="Q49" s="298"/>
      <c r="R49" s="298"/>
      <c r="S49" s="298"/>
      <c r="T49" s="298"/>
      <c r="U49" s="298"/>
      <c r="V49" s="299"/>
      <c r="X49" s="303"/>
      <c r="Y49" s="304"/>
      <c r="Z49" s="304"/>
      <c r="AA49" s="305"/>
    </row>
    <row r="50" spans="2:27" ht="25.5" customHeight="1">
      <c r="B50" s="300" t="s">
        <v>206</v>
      </c>
      <c r="C50" s="301"/>
      <c r="D50" s="301"/>
      <c r="E50" s="301"/>
      <c r="F50" s="301"/>
      <c r="G50" s="301"/>
      <c r="H50" s="301"/>
      <c r="I50" s="301"/>
      <c r="J50" s="301"/>
      <c r="K50" s="301"/>
      <c r="L50" s="301"/>
      <c r="M50" s="301"/>
      <c r="N50" s="301"/>
      <c r="O50" s="301"/>
      <c r="P50" s="301"/>
      <c r="Q50" s="301"/>
      <c r="R50" s="301"/>
      <c r="S50" s="301"/>
      <c r="T50" s="301"/>
      <c r="U50" s="301"/>
      <c r="V50" s="302"/>
      <c r="X50" s="310"/>
      <c r="Y50" s="311"/>
      <c r="Z50" s="311"/>
      <c r="AA50" s="312"/>
    </row>
    <row r="51" spans="1:27" ht="12.75">
      <c r="A51" s="219"/>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row>
    <row r="52" spans="1:27" ht="12.75">
      <c r="A52" s="150" t="s">
        <v>96</v>
      </c>
      <c r="B52" s="150"/>
      <c r="C52" s="150"/>
      <c r="D52" s="150"/>
      <c r="E52" s="150"/>
      <c r="F52" s="150"/>
      <c r="G52" s="151"/>
      <c r="H52" s="151"/>
      <c r="I52" s="151"/>
      <c r="J52" s="151"/>
      <c r="K52" s="151"/>
      <c r="L52" s="151"/>
      <c r="M52" s="151"/>
      <c r="N52" s="151"/>
      <c r="O52" s="151"/>
      <c r="P52" s="151"/>
      <c r="Q52" s="151"/>
      <c r="R52" s="151"/>
      <c r="S52" s="151"/>
      <c r="T52" s="151"/>
      <c r="U52" s="151"/>
      <c r="V52" s="151"/>
      <c r="W52" s="151"/>
      <c r="X52" s="151"/>
      <c r="Y52" s="151"/>
      <c r="Z52" s="151"/>
      <c r="AA52" s="146"/>
    </row>
    <row r="53" spans="1:27" ht="12.75">
      <c r="A53" s="143" t="s">
        <v>97</v>
      </c>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row>
    <row r="54" spans="1:27" ht="27" customHeight="1">
      <c r="A54" s="309" t="s">
        <v>98</v>
      </c>
      <c r="B54" s="309"/>
      <c r="C54" s="309"/>
      <c r="D54" s="309"/>
      <c r="E54" s="309"/>
      <c r="F54" s="309"/>
      <c r="G54" s="309"/>
      <c r="H54" s="309"/>
      <c r="I54" s="309"/>
      <c r="J54" s="309"/>
      <c r="K54" s="309"/>
      <c r="L54" s="309"/>
      <c r="M54" s="309"/>
      <c r="N54" s="309"/>
      <c r="O54" s="309"/>
      <c r="P54" s="309"/>
      <c r="Q54" s="309"/>
      <c r="R54" s="309"/>
      <c r="S54" s="309"/>
      <c r="T54" s="309"/>
      <c r="U54" s="309"/>
      <c r="V54" s="309"/>
      <c r="W54" s="309"/>
      <c r="X54" s="309"/>
      <c r="Y54" s="309"/>
      <c r="Z54" s="309"/>
      <c r="AA54" s="309"/>
    </row>
    <row r="55" spans="1:27" ht="12.75">
      <c r="A55" s="153" t="s">
        <v>99</v>
      </c>
      <c r="B55" s="153"/>
      <c r="C55" s="154">
        <f ca="1">TODAY()</f>
        <v>36864</v>
      </c>
      <c r="D55" s="155"/>
      <c r="E55" s="156"/>
      <c r="F55" s="166"/>
      <c r="G55" s="146"/>
      <c r="H55" s="146"/>
      <c r="I55" s="146"/>
      <c r="J55" s="146"/>
      <c r="K55" s="146"/>
      <c r="L55" s="167"/>
      <c r="M55" s="157"/>
      <c r="N55" s="158"/>
      <c r="O55" s="158"/>
      <c r="P55" s="158"/>
      <c r="Q55" s="158"/>
      <c r="R55" s="158"/>
      <c r="S55" s="158"/>
      <c r="T55" s="158"/>
      <c r="U55" s="158"/>
      <c r="V55" s="158"/>
      <c r="W55" s="158"/>
      <c r="X55" s="158"/>
      <c r="Y55" s="158"/>
      <c r="Z55" s="158"/>
      <c r="AA55" s="159"/>
    </row>
    <row r="56" spans="1:27" ht="12.75">
      <c r="A56" s="163"/>
      <c r="B56" s="163"/>
      <c r="C56" s="163"/>
      <c r="D56" s="163"/>
      <c r="E56" s="163"/>
      <c r="F56" s="163"/>
      <c r="G56" s="164" t="s">
        <v>100</v>
      </c>
      <c r="H56" s="164"/>
      <c r="I56" s="164"/>
      <c r="J56" s="164"/>
      <c r="K56" s="164"/>
      <c r="L56" s="165"/>
      <c r="M56" s="160"/>
      <c r="N56" s="161"/>
      <c r="O56" s="161"/>
      <c r="P56" s="161"/>
      <c r="Q56" s="161"/>
      <c r="R56" s="161"/>
      <c r="S56" s="161"/>
      <c r="T56" s="161"/>
      <c r="U56" s="161"/>
      <c r="V56" s="161"/>
      <c r="W56" s="161"/>
      <c r="X56" s="161"/>
      <c r="Y56" s="161"/>
      <c r="Z56" s="161"/>
      <c r="AA56" s="162"/>
    </row>
    <row r="57" spans="1:27" ht="12.75">
      <c r="A57" s="173" t="s">
        <v>101</v>
      </c>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row>
    <row r="58" spans="1:27" ht="12.75">
      <c r="A58" s="149"/>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row>
    <row r="59" spans="1:27" ht="12.75">
      <c r="A59" s="153" t="s">
        <v>99</v>
      </c>
      <c r="B59" s="153"/>
      <c r="C59" s="154">
        <f ca="1">TODAY()</f>
        <v>36864</v>
      </c>
      <c r="D59" s="155"/>
      <c r="E59" s="156"/>
      <c r="F59" s="166"/>
      <c r="G59" s="146"/>
      <c r="H59" s="146"/>
      <c r="I59" s="146"/>
      <c r="J59" s="146"/>
      <c r="K59" s="146"/>
      <c r="L59" s="167"/>
      <c r="M59" s="157"/>
      <c r="N59" s="158"/>
      <c r="O59" s="158"/>
      <c r="P59" s="158"/>
      <c r="Q59" s="158"/>
      <c r="R59" s="158"/>
      <c r="S59" s="158"/>
      <c r="T59" s="158"/>
      <c r="U59" s="158"/>
      <c r="V59" s="158"/>
      <c r="W59" s="158"/>
      <c r="X59" s="158"/>
      <c r="Y59" s="158"/>
      <c r="Z59" s="158"/>
      <c r="AA59" s="159"/>
    </row>
    <row r="60" spans="6:27" ht="12.75">
      <c r="F60" s="290" t="s">
        <v>102</v>
      </c>
      <c r="G60" s="290"/>
      <c r="H60" s="290"/>
      <c r="I60" s="290"/>
      <c r="J60" s="290"/>
      <c r="K60" s="290"/>
      <c r="L60" s="291"/>
      <c r="M60" s="160"/>
      <c r="N60" s="161"/>
      <c r="O60" s="161"/>
      <c r="P60" s="161"/>
      <c r="Q60" s="161"/>
      <c r="R60" s="161"/>
      <c r="S60" s="161"/>
      <c r="T60" s="161"/>
      <c r="U60" s="161"/>
      <c r="V60" s="161"/>
      <c r="W60" s="161"/>
      <c r="X60" s="161"/>
      <c r="Y60" s="161"/>
      <c r="Z60" s="161"/>
      <c r="AA60" s="162"/>
    </row>
    <row r="61" spans="1:27" ht="12.75">
      <c r="A61" s="219"/>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row>
    <row r="62" spans="1:27" ht="12.75">
      <c r="A62" s="150" t="s">
        <v>103</v>
      </c>
      <c r="B62" s="150"/>
      <c r="C62" s="150"/>
      <c r="D62" s="150"/>
      <c r="E62" s="150"/>
      <c r="F62" s="150"/>
      <c r="G62" s="151"/>
      <c r="H62" s="151"/>
      <c r="I62" s="151"/>
      <c r="J62" s="151"/>
      <c r="K62" s="151"/>
      <c r="L62" s="151"/>
      <c r="M62" s="151"/>
      <c r="N62" s="151"/>
      <c r="O62" s="151"/>
      <c r="P62" s="151"/>
      <c r="Q62" s="151"/>
      <c r="R62" s="151"/>
      <c r="S62" s="151"/>
      <c r="T62" s="151"/>
      <c r="U62" s="151"/>
      <c r="V62" s="151"/>
      <c r="W62" s="151"/>
      <c r="X62" s="151"/>
      <c r="Y62" s="151"/>
      <c r="Z62" s="151"/>
      <c r="AA62" s="146"/>
    </row>
    <row r="63" spans="1:27" ht="32.25" customHeight="1">
      <c r="A63" s="148" t="s">
        <v>216</v>
      </c>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row>
    <row r="64" spans="1:27" ht="53.25" customHeight="1">
      <c r="A64" s="296" t="s">
        <v>227</v>
      </c>
      <c r="B64" s="296"/>
      <c r="C64" s="296"/>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296"/>
    </row>
  </sheetData>
  <mergeCells count="95">
    <mergeCell ref="A1:AA1"/>
    <mergeCell ref="A2:AA2"/>
    <mergeCell ref="A3:AA3"/>
    <mergeCell ref="A4:AA4"/>
    <mergeCell ref="A5:B5"/>
    <mergeCell ref="C5:K5"/>
    <mergeCell ref="L5:O5"/>
    <mergeCell ref="P5:S5"/>
    <mergeCell ref="T5:U5"/>
    <mergeCell ref="V5:X5"/>
    <mergeCell ref="Y5:AA5"/>
    <mergeCell ref="T6:AA6"/>
    <mergeCell ref="T7:AA7"/>
    <mergeCell ref="A6:C6"/>
    <mergeCell ref="E6:G6"/>
    <mergeCell ref="I6:N6"/>
    <mergeCell ref="O6:S6"/>
    <mergeCell ref="A7:D7"/>
    <mergeCell ref="E7:H7"/>
    <mergeCell ref="I7:M7"/>
    <mergeCell ref="N7:S7"/>
    <mergeCell ref="X8:AA8"/>
    <mergeCell ref="A9:AA9"/>
    <mergeCell ref="A10:AA10"/>
    <mergeCell ref="A12:AA12"/>
    <mergeCell ref="A8:D8"/>
    <mergeCell ref="E8:J8"/>
    <mergeCell ref="L8:N8"/>
    <mergeCell ref="S8:U8"/>
    <mergeCell ref="A15:E15"/>
    <mergeCell ref="F15:AA15"/>
    <mergeCell ref="A16:AA16"/>
    <mergeCell ref="A13:D13"/>
    <mergeCell ref="E13:AA13"/>
    <mergeCell ref="A14:C14"/>
    <mergeCell ref="E14:G14"/>
    <mergeCell ref="I14:J14"/>
    <mergeCell ref="L14:O14"/>
    <mergeCell ref="P14:AA14"/>
    <mergeCell ref="A17:G21"/>
    <mergeCell ref="H17:AA22"/>
    <mergeCell ref="A22:G22"/>
    <mergeCell ref="A28:G36"/>
    <mergeCell ref="H28:AA36"/>
    <mergeCell ref="A23:G23"/>
    <mergeCell ref="H24:AA24"/>
    <mergeCell ref="A40:AA40"/>
    <mergeCell ref="A41:AA41"/>
    <mergeCell ref="A42:AA42"/>
    <mergeCell ref="A43:AA43"/>
    <mergeCell ref="X44:AA44"/>
    <mergeCell ref="A52:AA52"/>
    <mergeCell ref="A53:AA53"/>
    <mergeCell ref="X49:AA49"/>
    <mergeCell ref="X50:AA50"/>
    <mergeCell ref="B44:V44"/>
    <mergeCell ref="B45:V45"/>
    <mergeCell ref="X45:AA45"/>
    <mergeCell ref="B46:V46"/>
    <mergeCell ref="X46:AA46"/>
    <mergeCell ref="F55:L55"/>
    <mergeCell ref="M55:AA56"/>
    <mergeCell ref="A56:F56"/>
    <mergeCell ref="G56:L56"/>
    <mergeCell ref="B24:G24"/>
    <mergeCell ref="B25:G25"/>
    <mergeCell ref="B26:G26"/>
    <mergeCell ref="A61:AA61"/>
    <mergeCell ref="H26:AA26"/>
    <mergeCell ref="A57:AA58"/>
    <mergeCell ref="A59:B59"/>
    <mergeCell ref="C59:E59"/>
    <mergeCell ref="F59:L59"/>
    <mergeCell ref="M59:AA60"/>
    <mergeCell ref="A37:G37"/>
    <mergeCell ref="H37:AA37"/>
    <mergeCell ref="H25:AA25"/>
    <mergeCell ref="A39:G39"/>
    <mergeCell ref="H39:AA39"/>
    <mergeCell ref="A38:G38"/>
    <mergeCell ref="H38:AA38"/>
    <mergeCell ref="B47:V47"/>
    <mergeCell ref="X47:AA47"/>
    <mergeCell ref="B48:V48"/>
    <mergeCell ref="X48:AA48"/>
    <mergeCell ref="A63:AA63"/>
    <mergeCell ref="A64:AA64"/>
    <mergeCell ref="B49:V49"/>
    <mergeCell ref="B50:V50"/>
    <mergeCell ref="A51:AA51"/>
    <mergeCell ref="A62:AA62"/>
    <mergeCell ref="F60:L60"/>
    <mergeCell ref="A54:AA54"/>
    <mergeCell ref="A55:B55"/>
    <mergeCell ref="C55:E55"/>
  </mergeCells>
  <hyperlinks>
    <hyperlink ref="A22:G22" r:id="rId1" display="Link to: FD Grant Guidelines"/>
  </hyperlinks>
  <printOptions/>
  <pageMargins left="0.75" right="0.75" top="1.54" bottom="0.68" header="0.5" footer="0.5"/>
  <pageSetup horizontalDpi="600" verticalDpi="600" orientation="portrait" r:id="rId5"/>
  <headerFooter alignWithMargins="0">
    <oddHeader>&amp;C&amp;"Arial,Bold"&amp;18Faculty Development
Group Grant Application&amp;"Arial,Regular"
&amp;"Arial,Bold"&amp;12Maximum Award: $400&amp;R&amp;"Arial,Bold"Deadline: First Working
Day of Each Month:
September to June</oddHeader>
    <oddFooter>&amp;C&amp;P</oddFooter>
  </headerFooter>
  <drawing r:id="rId4"/>
  <legacyDrawing r:id="rId3"/>
</worksheet>
</file>

<file path=xl/worksheets/sheet4.xml><?xml version="1.0" encoding="utf-8"?>
<worksheet xmlns="http://schemas.openxmlformats.org/spreadsheetml/2006/main" xmlns:r="http://schemas.openxmlformats.org/officeDocument/2006/relationships">
  <sheetPr codeName="Sheet2">
    <pageSetUpPr fitToPage="1"/>
  </sheetPr>
  <dimension ref="A1:L48"/>
  <sheetViews>
    <sheetView zoomScaleSheetLayoutView="100" workbookViewId="0" topLeftCell="A1">
      <selection activeCell="L6" sqref="L6"/>
    </sheetView>
  </sheetViews>
  <sheetFormatPr defaultColWidth="9.140625" defaultRowHeight="12.75"/>
  <cols>
    <col min="2" max="2" width="4.8515625" style="0" customWidth="1"/>
    <col min="6" max="6" width="10.7109375" style="0" customWidth="1"/>
    <col min="7" max="7" width="7.8515625" style="0" customWidth="1"/>
    <col min="8" max="8" width="7.57421875" style="0" customWidth="1"/>
    <col min="9" max="9" width="4.57421875" style="0" customWidth="1"/>
    <col min="10" max="10" width="10.00390625" style="0" customWidth="1"/>
    <col min="11" max="11" width="12.140625" style="0" customWidth="1"/>
  </cols>
  <sheetData>
    <row r="1" spans="1:11" s="29" customFormat="1" ht="12.75">
      <c r="A1" s="342" t="s">
        <v>223</v>
      </c>
      <c r="B1" s="342"/>
      <c r="C1" s="342"/>
      <c r="D1" s="342"/>
      <c r="E1" s="342"/>
      <c r="F1" s="342"/>
      <c r="G1" s="342"/>
      <c r="H1" s="342"/>
      <c r="I1" s="342"/>
      <c r="J1" s="342"/>
      <c r="K1" s="342"/>
    </row>
    <row r="2" spans="1:12" ht="8.25" customHeight="1">
      <c r="A2" s="347" t="s">
        <v>0</v>
      </c>
      <c r="B2" s="347"/>
      <c r="C2" s="347"/>
      <c r="D2" s="347"/>
      <c r="E2" s="347"/>
      <c r="F2" s="347"/>
      <c r="G2" s="347"/>
      <c r="H2" s="347"/>
      <c r="I2" s="356"/>
      <c r="J2" s="356"/>
      <c r="K2" s="356"/>
      <c r="L2" s="6"/>
    </row>
    <row r="3" spans="1:12" s="117" customFormat="1" ht="23.25" customHeight="1">
      <c r="A3" s="114" t="s">
        <v>168</v>
      </c>
      <c r="B3" s="349">
        <f>'FD Grant Application'!$C$6</f>
        <v>0</v>
      </c>
      <c r="C3" s="349"/>
      <c r="D3" s="349"/>
      <c r="E3" s="109" t="s">
        <v>167</v>
      </c>
      <c r="F3" s="127">
        <f>'FD Grant Application'!U6</f>
        <v>0</v>
      </c>
      <c r="G3" s="115" t="s">
        <v>2</v>
      </c>
      <c r="H3" s="219">
        <f>'FD Grant Application'!P6</f>
        <v>0</v>
      </c>
      <c r="I3" s="219"/>
      <c r="J3" s="98" t="s">
        <v>1</v>
      </c>
      <c r="K3" s="128">
        <f>'FD Grant Application'!$Y$6</f>
        <v>0</v>
      </c>
      <c r="L3" s="116"/>
    </row>
    <row r="4" spans="1:12" s="1" customFormat="1" ht="9.75" customHeight="1">
      <c r="A4" s="348" t="s">
        <v>3</v>
      </c>
      <c r="B4" s="146"/>
      <c r="C4" s="146"/>
      <c r="D4" s="146"/>
      <c r="E4" s="348" t="s">
        <v>4</v>
      </c>
      <c r="F4" s="146"/>
      <c r="G4" s="146"/>
      <c r="H4" s="357" t="s">
        <v>7</v>
      </c>
      <c r="I4" s="358"/>
      <c r="J4" s="358"/>
      <c r="K4" s="358"/>
      <c r="L4" s="7"/>
    </row>
    <row r="5" spans="1:12" s="2" customFormat="1" ht="15.75" customHeight="1">
      <c r="A5" s="350">
        <f>'FD Grant Application'!$O$7</f>
        <v>0</v>
      </c>
      <c r="B5" s="350"/>
      <c r="C5" s="350"/>
      <c r="D5" s="350"/>
      <c r="E5" s="146"/>
      <c r="F5" s="146"/>
      <c r="G5" s="146"/>
      <c r="H5" s="358"/>
      <c r="I5" s="358"/>
      <c r="J5" s="358"/>
      <c r="K5" s="358"/>
      <c r="L5" s="8"/>
    </row>
    <row r="6" spans="1:12" s="2" customFormat="1" ht="43.5" customHeight="1">
      <c r="A6" s="359" t="s">
        <v>45</v>
      </c>
      <c r="B6" s="359"/>
      <c r="C6" s="353"/>
      <c r="D6" s="353"/>
      <c r="E6" s="353"/>
      <c r="F6" s="353"/>
      <c r="G6" s="353"/>
      <c r="H6" s="353"/>
      <c r="I6" s="146"/>
      <c r="J6" s="146"/>
      <c r="K6" s="146"/>
      <c r="L6" s="8"/>
    </row>
    <row r="7" spans="1:12" s="2" customFormat="1" ht="9.75" customHeight="1">
      <c r="A7" s="346" t="s">
        <v>5</v>
      </c>
      <c r="B7" s="149"/>
      <c r="C7" s="149"/>
      <c r="D7" s="149"/>
      <c r="E7" s="149"/>
      <c r="F7" s="149"/>
      <c r="G7" s="149"/>
      <c r="H7" s="149"/>
      <c r="I7" s="149"/>
      <c r="J7" s="149"/>
      <c r="K7" s="140"/>
      <c r="L7" s="8"/>
    </row>
    <row r="8" spans="1:12" s="2" customFormat="1" ht="72.75" customHeight="1">
      <c r="A8" s="348">
        <f>'FD Grant Application'!H$19</f>
        <v>0</v>
      </c>
      <c r="B8" s="348"/>
      <c r="C8" s="348"/>
      <c r="D8" s="348"/>
      <c r="E8" s="348"/>
      <c r="F8" s="348"/>
      <c r="G8" s="348"/>
      <c r="H8" s="348"/>
      <c r="I8" s="146"/>
      <c r="J8" s="146"/>
      <c r="K8" s="146"/>
      <c r="L8" s="8"/>
    </row>
    <row r="9" spans="1:12" s="2" customFormat="1" ht="8.25" customHeight="1">
      <c r="A9" s="347" t="s">
        <v>6</v>
      </c>
      <c r="B9" s="367"/>
      <c r="C9" s="367"/>
      <c r="D9" s="367"/>
      <c r="E9" s="367"/>
      <c r="F9" s="367"/>
      <c r="G9" s="367"/>
      <c r="H9" s="367"/>
      <c r="I9" s="353" t="s">
        <v>28</v>
      </c>
      <c r="J9" s="146"/>
      <c r="K9" s="146"/>
      <c r="L9" s="8"/>
    </row>
    <row r="10" spans="1:12" s="4" customFormat="1" ht="16.5">
      <c r="A10" s="4" t="s">
        <v>18</v>
      </c>
      <c r="B10" s="345" t="s">
        <v>19</v>
      </c>
      <c r="C10" s="345"/>
      <c r="D10" s="345" t="s">
        <v>20</v>
      </c>
      <c r="E10" s="345"/>
      <c r="F10" s="345"/>
      <c r="G10" s="4" t="s">
        <v>21</v>
      </c>
      <c r="H10" s="4" t="s">
        <v>22</v>
      </c>
      <c r="I10" s="345" t="s">
        <v>44</v>
      </c>
      <c r="J10" s="149"/>
      <c r="K10" s="140"/>
      <c r="L10" s="9"/>
    </row>
    <row r="11" spans="2:12" s="110" customFormat="1" ht="12.75">
      <c r="B11" s="344"/>
      <c r="C11" s="344"/>
      <c r="D11" s="344"/>
      <c r="E11" s="344"/>
      <c r="F11" s="344"/>
      <c r="I11" s="368"/>
      <c r="J11" s="368"/>
      <c r="K11" s="368"/>
      <c r="L11" s="113"/>
    </row>
    <row r="12" spans="2:12" ht="12.75">
      <c r="B12" s="146"/>
      <c r="C12" s="146"/>
      <c r="D12" s="146"/>
      <c r="E12" s="146"/>
      <c r="F12" s="146"/>
      <c r="I12" s="368"/>
      <c r="J12" s="368"/>
      <c r="K12" s="368"/>
      <c r="L12" s="6"/>
    </row>
    <row r="13" spans="2:12" ht="12.75">
      <c r="B13" s="146"/>
      <c r="C13" s="146"/>
      <c r="D13" s="146"/>
      <c r="E13" s="146"/>
      <c r="F13" s="146"/>
      <c r="I13" s="368"/>
      <c r="J13" s="368"/>
      <c r="K13" s="368"/>
      <c r="L13" s="6"/>
    </row>
    <row r="14" spans="2:12" ht="12.75">
      <c r="B14" s="146"/>
      <c r="C14" s="146"/>
      <c r="D14" s="146"/>
      <c r="E14" s="146"/>
      <c r="F14" s="146"/>
      <c r="I14" s="368"/>
      <c r="J14" s="368"/>
      <c r="K14" s="368"/>
      <c r="L14" s="6"/>
    </row>
    <row r="15" spans="1:12" s="2" customFormat="1" ht="11.25" customHeight="1">
      <c r="A15" s="347" t="s">
        <v>25</v>
      </c>
      <c r="B15" s="146"/>
      <c r="C15" s="146"/>
      <c r="D15" s="146"/>
      <c r="E15" s="146"/>
      <c r="F15" s="146"/>
      <c r="G15" s="146"/>
      <c r="H15" s="146"/>
      <c r="I15" s="16"/>
      <c r="J15" s="4" t="s">
        <v>31</v>
      </c>
      <c r="K15" s="4" t="s">
        <v>32</v>
      </c>
      <c r="L15" s="8"/>
    </row>
    <row r="16" spans="1:12" ht="26.25" customHeight="1">
      <c r="A16" s="348" t="s">
        <v>26</v>
      </c>
      <c r="B16" s="348"/>
      <c r="C16" s="348"/>
      <c r="D16" s="348"/>
      <c r="E16" s="348"/>
      <c r="F16" s="348"/>
      <c r="G16" s="348"/>
      <c r="H16" s="348"/>
      <c r="I16" s="348"/>
      <c r="J16" s="106"/>
      <c r="K16" s="106"/>
      <c r="L16" s="6"/>
    </row>
    <row r="17" spans="1:12" ht="26.25" customHeight="1">
      <c r="A17" s="348" t="s">
        <v>27</v>
      </c>
      <c r="B17" s="348"/>
      <c r="C17" s="348"/>
      <c r="D17" s="348"/>
      <c r="E17" s="348"/>
      <c r="F17" s="348"/>
      <c r="G17" s="348"/>
      <c r="H17" s="348"/>
      <c r="I17" s="348"/>
      <c r="J17" s="106"/>
      <c r="K17" s="106"/>
      <c r="L17" s="6"/>
    </row>
    <row r="18" spans="1:12" ht="37.5" customHeight="1">
      <c r="A18" s="352" t="s">
        <v>183</v>
      </c>
      <c r="B18" s="352"/>
      <c r="C18" s="352"/>
      <c r="D18" s="352"/>
      <c r="E18" s="352"/>
      <c r="F18" s="352"/>
      <c r="G18" s="352"/>
      <c r="H18" s="352"/>
      <c r="I18" s="352"/>
      <c r="J18" s="106"/>
      <c r="K18" s="106"/>
      <c r="L18" s="6"/>
    </row>
    <row r="19" spans="1:12" ht="12" customHeight="1">
      <c r="A19" s="352" t="s">
        <v>29</v>
      </c>
      <c r="B19" s="352"/>
      <c r="C19" s="352"/>
      <c r="D19" s="352"/>
      <c r="E19" s="352"/>
      <c r="F19" s="352"/>
      <c r="G19" s="352"/>
      <c r="H19" s="352"/>
      <c r="I19" s="352"/>
      <c r="J19" s="18"/>
      <c r="K19" s="19"/>
      <c r="L19" s="6"/>
    </row>
    <row r="20" spans="1:12" s="2" customFormat="1" ht="12" customHeight="1">
      <c r="A20" s="353" t="s">
        <v>181</v>
      </c>
      <c r="B20" s="353"/>
      <c r="C20" s="353"/>
      <c r="D20" s="112"/>
      <c r="E20" s="105" t="s">
        <v>180</v>
      </c>
      <c r="F20" s="111"/>
      <c r="G20" s="103" t="s">
        <v>177</v>
      </c>
      <c r="H20" s="343">
        <f>(D20*F20)</f>
        <v>0</v>
      </c>
      <c r="I20" s="153"/>
      <c r="J20" s="18"/>
      <c r="K20" s="19"/>
      <c r="L20" s="8"/>
    </row>
    <row r="21" spans="1:12" s="2" customFormat="1" ht="12" customHeight="1">
      <c r="A21" s="353" t="s">
        <v>179</v>
      </c>
      <c r="B21" s="353"/>
      <c r="C21" s="353"/>
      <c r="D21" s="112"/>
      <c r="E21" s="105" t="s">
        <v>180</v>
      </c>
      <c r="F21" s="111"/>
      <c r="G21" s="103" t="s">
        <v>177</v>
      </c>
      <c r="H21" s="343">
        <f>(D21*F21)</f>
        <v>0</v>
      </c>
      <c r="I21" s="153"/>
      <c r="J21" s="18"/>
      <c r="K21" s="19"/>
      <c r="L21" s="8"/>
    </row>
    <row r="22" spans="1:12" s="2" customFormat="1" ht="12" customHeight="1">
      <c r="A22" s="353" t="s">
        <v>178</v>
      </c>
      <c r="B22" s="353"/>
      <c r="C22" s="353"/>
      <c r="D22" s="104"/>
      <c r="E22" s="102"/>
      <c r="F22" s="104"/>
      <c r="G22" s="103" t="s">
        <v>177</v>
      </c>
      <c r="H22" s="343">
        <f>SUM(D22:F22)</f>
        <v>0</v>
      </c>
      <c r="I22" s="153"/>
      <c r="J22" s="18"/>
      <c r="K22" s="19"/>
      <c r="L22" s="8"/>
    </row>
    <row r="23" spans="1:12" s="2" customFormat="1" ht="12" customHeight="1">
      <c r="A23" s="353" t="s">
        <v>182</v>
      </c>
      <c r="B23" s="353"/>
      <c r="C23" s="353"/>
      <c r="D23" s="353"/>
      <c r="E23" s="353"/>
      <c r="F23" s="353"/>
      <c r="G23" s="146"/>
      <c r="H23" s="382" t="s">
        <v>67</v>
      </c>
      <c r="I23" s="382"/>
      <c r="J23" s="18"/>
      <c r="L23" s="8"/>
    </row>
    <row r="24" spans="1:12" s="2" customFormat="1" ht="12" customHeight="1">
      <c r="A24" s="362" t="s">
        <v>43</v>
      </c>
      <c r="B24" s="362"/>
      <c r="C24" s="362"/>
      <c r="D24" s="362"/>
      <c r="E24" s="362"/>
      <c r="F24" s="362"/>
      <c r="G24" s="278"/>
      <c r="H24" s="354">
        <f>SUM(H20:I23)</f>
        <v>0</v>
      </c>
      <c r="I24" s="355"/>
      <c r="J24" s="18"/>
      <c r="K24" s="106">
        <f>+H24</f>
        <v>0</v>
      </c>
      <c r="L24" s="8"/>
    </row>
    <row r="25" spans="1:12" s="2" customFormat="1" ht="12" customHeight="1">
      <c r="A25" s="351" t="s">
        <v>30</v>
      </c>
      <c r="B25" s="351"/>
      <c r="C25" s="351"/>
      <c r="D25" s="351"/>
      <c r="E25" s="351"/>
      <c r="F25" s="351"/>
      <c r="G25" s="146"/>
      <c r="H25" s="353"/>
      <c r="I25" s="353"/>
      <c r="J25" s="18"/>
      <c r="K25" s="19"/>
      <c r="L25" s="8"/>
    </row>
    <row r="26" spans="1:12" s="2" customFormat="1" ht="12" customHeight="1">
      <c r="A26" s="348" t="s">
        <v>33</v>
      </c>
      <c r="B26" s="348"/>
      <c r="C26" s="348"/>
      <c r="D26" s="348"/>
      <c r="E26" s="348"/>
      <c r="F26" s="348"/>
      <c r="G26" s="153"/>
      <c r="H26" s="153"/>
      <c r="I26" s="153"/>
      <c r="J26" s="18"/>
      <c r="K26" s="19"/>
      <c r="L26" s="8"/>
    </row>
    <row r="27" spans="1:12" s="2" customFormat="1" ht="12" customHeight="1">
      <c r="A27" s="351"/>
      <c r="B27" s="351"/>
      <c r="C27" s="351"/>
      <c r="D27" s="351"/>
      <c r="E27" s="351"/>
      <c r="F27" s="351"/>
      <c r="G27" s="353" t="s">
        <v>34</v>
      </c>
      <c r="H27" s="353"/>
      <c r="I27" s="353"/>
      <c r="J27" s="18"/>
      <c r="K27" s="19"/>
      <c r="L27" s="8"/>
    </row>
    <row r="28" spans="1:12" s="2" customFormat="1" ht="12" customHeight="1">
      <c r="A28" s="351"/>
      <c r="B28" s="351"/>
      <c r="C28" s="351"/>
      <c r="D28" s="351"/>
      <c r="E28" s="351"/>
      <c r="F28" s="351"/>
      <c r="G28" s="353" t="s">
        <v>34</v>
      </c>
      <c r="H28" s="353"/>
      <c r="I28" s="353"/>
      <c r="J28" s="18"/>
      <c r="K28" s="19"/>
      <c r="L28" s="8"/>
    </row>
    <row r="29" spans="1:12" s="2" customFormat="1" ht="12" customHeight="1">
      <c r="A29" s="351"/>
      <c r="B29" s="351"/>
      <c r="C29" s="351"/>
      <c r="D29" s="351"/>
      <c r="E29" s="351"/>
      <c r="F29" s="351"/>
      <c r="G29" s="353" t="s">
        <v>34</v>
      </c>
      <c r="H29" s="353"/>
      <c r="I29" s="353"/>
      <c r="J29" s="18"/>
      <c r="K29" s="19"/>
      <c r="L29" s="8"/>
    </row>
    <row r="30" spans="1:12" s="2" customFormat="1" ht="12" customHeight="1">
      <c r="A30" s="351"/>
      <c r="B30" s="351"/>
      <c r="C30" s="351"/>
      <c r="D30" s="351"/>
      <c r="E30" s="351"/>
      <c r="F30" s="351"/>
      <c r="G30" s="353" t="s">
        <v>34</v>
      </c>
      <c r="H30" s="353"/>
      <c r="I30" s="353"/>
      <c r="J30" s="18"/>
      <c r="K30" s="19"/>
      <c r="L30" s="8"/>
    </row>
    <row r="31" spans="1:12" s="2" customFormat="1" ht="12" customHeight="1">
      <c r="A31" s="351"/>
      <c r="B31" s="351"/>
      <c r="C31" s="351"/>
      <c r="D31" s="351"/>
      <c r="E31" s="351"/>
      <c r="F31" s="351"/>
      <c r="G31" s="362" t="s">
        <v>35</v>
      </c>
      <c r="H31" s="362"/>
      <c r="I31" s="362"/>
      <c r="J31" s="18"/>
      <c r="K31" s="106">
        <f>SUM(G26:G30)</f>
        <v>0</v>
      </c>
      <c r="L31" s="8"/>
    </row>
    <row r="32" spans="1:12" s="2" customFormat="1" ht="12" customHeight="1">
      <c r="A32" s="362" t="s">
        <v>36</v>
      </c>
      <c r="B32" s="169"/>
      <c r="C32" s="169"/>
      <c r="D32" s="169"/>
      <c r="E32" s="169"/>
      <c r="F32" s="169"/>
      <c r="G32" s="169"/>
      <c r="H32" s="169"/>
      <c r="I32" s="169"/>
      <c r="J32" s="107">
        <f>SUM(J16:J18)</f>
        <v>0</v>
      </c>
      <c r="K32" s="107">
        <f>SUM(K16,K17,K18,K24,K30)</f>
        <v>0</v>
      </c>
      <c r="L32" s="8"/>
    </row>
    <row r="33" spans="1:12" s="2" customFormat="1" ht="10.5" customHeight="1">
      <c r="A33" s="347" t="s">
        <v>37</v>
      </c>
      <c r="B33" s="356"/>
      <c r="C33" s="356"/>
      <c r="D33" s="356"/>
      <c r="E33" s="356"/>
      <c r="F33" s="356"/>
      <c r="G33" s="356"/>
      <c r="H33" s="356"/>
      <c r="I33" s="356"/>
      <c r="J33" s="18"/>
      <c r="K33" s="19"/>
      <c r="L33" s="8"/>
    </row>
    <row r="34" spans="1:12" s="2" customFormat="1" ht="27.75" customHeight="1">
      <c r="A34" s="373" t="s">
        <v>189</v>
      </c>
      <c r="B34" s="373"/>
      <c r="C34" s="373"/>
      <c r="D34" s="373"/>
      <c r="E34" s="373"/>
      <c r="F34" s="373"/>
      <c r="G34" s="373"/>
      <c r="H34" s="373"/>
      <c r="I34" s="373"/>
      <c r="J34" s="18"/>
      <c r="K34" s="108">
        <f>SUM(J32:K32)</f>
        <v>0</v>
      </c>
      <c r="L34" s="8"/>
    </row>
    <row r="35" spans="1:12" s="2" customFormat="1" ht="10.5" customHeight="1">
      <c r="A35" s="347" t="s">
        <v>38</v>
      </c>
      <c r="B35" s="363"/>
      <c r="C35" s="363"/>
      <c r="D35" s="363"/>
      <c r="E35" s="363"/>
      <c r="F35" s="363"/>
      <c r="G35" s="363"/>
      <c r="H35" s="363"/>
      <c r="I35" s="363"/>
      <c r="J35" s="363"/>
      <c r="K35" s="363"/>
      <c r="L35" s="8"/>
    </row>
    <row r="36" spans="1:12" s="2" customFormat="1" ht="50.25" customHeight="1">
      <c r="A36" s="360" t="s">
        <v>42</v>
      </c>
      <c r="B36" s="361"/>
      <c r="C36" s="361"/>
      <c r="D36" s="361"/>
      <c r="E36" s="361"/>
      <c r="F36" s="361"/>
      <c r="G36" s="361"/>
      <c r="H36" s="361"/>
      <c r="I36" s="361"/>
      <c r="J36" s="361"/>
      <c r="K36" s="361"/>
      <c r="L36" s="8"/>
    </row>
    <row r="37" spans="1:12" s="2" customFormat="1" ht="8.25" customHeight="1">
      <c r="A37" s="374" t="s">
        <v>40</v>
      </c>
      <c r="B37" s="341"/>
      <c r="C37" s="341"/>
      <c r="D37" s="5"/>
      <c r="E37" s="3" t="s">
        <v>18</v>
      </c>
      <c r="F37" s="5"/>
      <c r="G37" s="375" t="s">
        <v>41</v>
      </c>
      <c r="H37" s="341"/>
      <c r="I37" s="341"/>
      <c r="J37" s="341"/>
      <c r="K37" s="3" t="s">
        <v>18</v>
      </c>
      <c r="L37" s="8"/>
    </row>
    <row r="38" spans="1:12" s="2" customFormat="1" ht="8.25" customHeight="1">
      <c r="A38" s="347" t="s">
        <v>39</v>
      </c>
      <c r="B38" s="347"/>
      <c r="C38" s="347"/>
      <c r="D38" s="347"/>
      <c r="E38" s="347"/>
      <c r="F38" s="347"/>
      <c r="G38" s="347"/>
      <c r="H38" s="347"/>
      <c r="I38" s="356"/>
      <c r="J38" s="356"/>
      <c r="K38" s="356"/>
      <c r="L38" s="8"/>
    </row>
    <row r="39" spans="1:12" s="3" customFormat="1" ht="12" customHeight="1">
      <c r="A39" s="12" t="s">
        <v>8</v>
      </c>
      <c r="B39" s="12" t="s">
        <v>9</v>
      </c>
      <c r="C39" s="12" t="s">
        <v>10</v>
      </c>
      <c r="D39" s="12" t="s">
        <v>11</v>
      </c>
      <c r="E39" s="12" t="s">
        <v>12</v>
      </c>
      <c r="F39" s="12" t="s">
        <v>13</v>
      </c>
      <c r="G39" s="12" t="s">
        <v>14</v>
      </c>
      <c r="H39" s="12" t="s">
        <v>15</v>
      </c>
      <c r="I39" s="12" t="s">
        <v>16</v>
      </c>
      <c r="J39" s="13" t="s">
        <v>17</v>
      </c>
      <c r="K39" s="376" t="s">
        <v>24</v>
      </c>
      <c r="L39" s="10"/>
    </row>
    <row r="40" spans="1:12" s="3" customFormat="1" ht="12" customHeight="1">
      <c r="A40" s="13" t="s">
        <v>67</v>
      </c>
      <c r="B40" s="13"/>
      <c r="C40" s="13"/>
      <c r="D40" s="13"/>
      <c r="E40" s="13"/>
      <c r="F40" s="13"/>
      <c r="G40" s="14"/>
      <c r="H40" s="14"/>
      <c r="I40" s="14"/>
      <c r="J40" s="14"/>
      <c r="K40" s="377"/>
      <c r="L40" s="10"/>
    </row>
    <row r="41" spans="1:12" s="2" customFormat="1" ht="12" customHeight="1">
      <c r="A41" s="13" t="s">
        <v>67</v>
      </c>
      <c r="B41" s="14"/>
      <c r="C41" s="14"/>
      <c r="D41" s="14"/>
      <c r="E41" s="14"/>
      <c r="F41" s="14"/>
      <c r="G41" s="14"/>
      <c r="H41" s="14"/>
      <c r="I41" s="14"/>
      <c r="J41" s="14"/>
      <c r="K41" s="377"/>
      <c r="L41" s="8"/>
    </row>
    <row r="42" spans="1:12" s="2" customFormat="1" ht="12" customHeight="1">
      <c r="A42" s="14"/>
      <c r="B42" s="14"/>
      <c r="C42" s="14"/>
      <c r="D42" s="14"/>
      <c r="E42" s="14"/>
      <c r="F42" s="14"/>
      <c r="G42" s="14"/>
      <c r="H42" s="14"/>
      <c r="I42" s="14"/>
      <c r="J42" s="14"/>
      <c r="K42" s="377"/>
      <c r="L42" s="8"/>
    </row>
    <row r="43" spans="1:12" s="2" customFormat="1" ht="12" customHeight="1">
      <c r="A43" s="14"/>
      <c r="B43" s="14"/>
      <c r="C43" s="14"/>
      <c r="D43" s="14"/>
      <c r="E43" s="14"/>
      <c r="F43" s="14"/>
      <c r="G43" s="14"/>
      <c r="H43" s="14"/>
      <c r="I43" s="14"/>
      <c r="J43" s="14"/>
      <c r="K43" s="378"/>
      <c r="L43" s="8"/>
    </row>
    <row r="44" spans="1:12" s="2" customFormat="1" ht="12" customHeight="1">
      <c r="A44" s="14"/>
      <c r="B44" s="14"/>
      <c r="C44" s="14"/>
      <c r="D44" s="14"/>
      <c r="E44" s="14"/>
      <c r="F44" s="14"/>
      <c r="G44" s="14"/>
      <c r="H44" s="14"/>
      <c r="I44" s="14"/>
      <c r="J44" s="14"/>
      <c r="K44" s="378"/>
      <c r="L44" s="8"/>
    </row>
    <row r="45" spans="1:12" s="2" customFormat="1" ht="12" customHeight="1">
      <c r="A45" s="14"/>
      <c r="B45" s="14"/>
      <c r="C45" s="14"/>
      <c r="D45" s="14"/>
      <c r="E45" s="14"/>
      <c r="F45" s="14"/>
      <c r="G45" s="14"/>
      <c r="H45" s="14"/>
      <c r="I45" s="14"/>
      <c r="J45" s="14"/>
      <c r="K45" s="378"/>
      <c r="L45" s="8"/>
    </row>
    <row r="46" spans="1:12" s="2" customFormat="1" ht="12" customHeight="1">
      <c r="A46" s="15" t="s">
        <v>184</v>
      </c>
      <c r="B46" s="14"/>
      <c r="C46" s="14"/>
      <c r="D46" s="14"/>
      <c r="E46" s="14"/>
      <c r="F46" s="13" t="s">
        <v>67</v>
      </c>
      <c r="G46" s="15" t="s">
        <v>23</v>
      </c>
      <c r="H46" s="14"/>
      <c r="I46" s="14"/>
      <c r="J46" s="14"/>
      <c r="K46" s="379"/>
      <c r="L46" s="8"/>
    </row>
    <row r="47" spans="1:12" s="2" customFormat="1" ht="12" customHeight="1">
      <c r="A47" s="369" t="s">
        <v>46</v>
      </c>
      <c r="B47" s="364" t="s">
        <v>49</v>
      </c>
      <c r="C47" s="366"/>
      <c r="D47" s="371"/>
      <c r="E47" s="364" t="s">
        <v>47</v>
      </c>
      <c r="F47" s="366"/>
      <c r="G47" s="371"/>
      <c r="H47" s="364" t="s">
        <v>51</v>
      </c>
      <c r="I47" s="365"/>
      <c r="J47" s="366"/>
      <c r="K47" s="380"/>
      <c r="L47" s="11"/>
    </row>
    <row r="48" spans="1:12" s="2" customFormat="1" ht="12.75" customHeight="1">
      <c r="A48" s="370"/>
      <c r="B48" s="364" t="s">
        <v>50</v>
      </c>
      <c r="C48" s="366"/>
      <c r="D48" s="372"/>
      <c r="E48" s="364" t="s">
        <v>48</v>
      </c>
      <c r="F48" s="366"/>
      <c r="G48" s="372"/>
      <c r="H48" s="364" t="s">
        <v>52</v>
      </c>
      <c r="I48" s="365"/>
      <c r="J48" s="366"/>
      <c r="K48" s="381"/>
      <c r="L48" s="11"/>
    </row>
  </sheetData>
  <sheetProtection password="CFD5" sheet="1" objects="1" scenarios="1"/>
  <mergeCells count="74">
    <mergeCell ref="A23:G23"/>
    <mergeCell ref="A24:G24"/>
    <mergeCell ref="A25:G25"/>
    <mergeCell ref="H23:I23"/>
    <mergeCell ref="A47:A48"/>
    <mergeCell ref="D47:D48"/>
    <mergeCell ref="G47:G48"/>
    <mergeCell ref="A32:I32"/>
    <mergeCell ref="A34:I34"/>
    <mergeCell ref="A37:C37"/>
    <mergeCell ref="G37:J37"/>
    <mergeCell ref="A38:K38"/>
    <mergeCell ref="K39:K46"/>
    <mergeCell ref="K47:K48"/>
    <mergeCell ref="B47:C47"/>
    <mergeCell ref="B48:C48"/>
    <mergeCell ref="E47:F47"/>
    <mergeCell ref="E48:F48"/>
    <mergeCell ref="H47:J47"/>
    <mergeCell ref="H48:J48"/>
    <mergeCell ref="A9:H9"/>
    <mergeCell ref="I9:K9"/>
    <mergeCell ref="I11:K14"/>
    <mergeCell ref="B12:C12"/>
    <mergeCell ref="B13:C13"/>
    <mergeCell ref="B14:C14"/>
    <mergeCell ref="B10:C10"/>
    <mergeCell ref="D12:F12"/>
    <mergeCell ref="A36:K36"/>
    <mergeCell ref="A31:F31"/>
    <mergeCell ref="G31:I31"/>
    <mergeCell ref="G28:I28"/>
    <mergeCell ref="A35:K35"/>
    <mergeCell ref="A30:F30"/>
    <mergeCell ref="G30:I30"/>
    <mergeCell ref="A33:I33"/>
    <mergeCell ref="A29:F29"/>
    <mergeCell ref="G29:I29"/>
    <mergeCell ref="A2:K2"/>
    <mergeCell ref="A26:I26"/>
    <mergeCell ref="A27:F27"/>
    <mergeCell ref="G27:I27"/>
    <mergeCell ref="H4:K5"/>
    <mergeCell ref="A6:B6"/>
    <mergeCell ref="A16:I16"/>
    <mergeCell ref="C6:K6"/>
    <mergeCell ref="H22:I22"/>
    <mergeCell ref="H3:I3"/>
    <mergeCell ref="A28:F28"/>
    <mergeCell ref="A18:I18"/>
    <mergeCell ref="A17:I17"/>
    <mergeCell ref="A19:I19"/>
    <mergeCell ref="H20:I20"/>
    <mergeCell ref="A20:C20"/>
    <mergeCell ref="A22:C22"/>
    <mergeCell ref="A21:C21"/>
    <mergeCell ref="H24:I24"/>
    <mergeCell ref="H25:I25"/>
    <mergeCell ref="A4:D4"/>
    <mergeCell ref="A5:D5"/>
    <mergeCell ref="E4:G4"/>
    <mergeCell ref="D14:F14"/>
    <mergeCell ref="E5:G5"/>
    <mergeCell ref="D10:F10"/>
    <mergeCell ref="A1:K1"/>
    <mergeCell ref="H21:I21"/>
    <mergeCell ref="B11:C11"/>
    <mergeCell ref="I10:K10"/>
    <mergeCell ref="D11:F11"/>
    <mergeCell ref="A7:K7"/>
    <mergeCell ref="D13:F13"/>
    <mergeCell ref="A15:H15"/>
    <mergeCell ref="A8:K8"/>
    <mergeCell ref="B3:D3"/>
  </mergeCells>
  <printOptions/>
  <pageMargins left="0.75" right="0.52" top="1.15" bottom="0.88" header="0.5" footer="0.45"/>
  <pageSetup fitToHeight="1" fitToWidth="1" horizontalDpi="600" verticalDpi="600" orientation="portrait" scale="84" r:id="rId4"/>
  <headerFooter alignWithMargins="0">
    <oddHeader xml:space="preserve">&amp;L&amp;"Arial,Bold"Form A40-A&amp;C&amp;14SEATTLE COMMUNITY COLLEGE&amp;10
&amp;12DISTRICT VI&amp;10
&amp;14REQUISITION FOR TRAVEL&amp;R&amp;"Arial,Bold"Requisition #__________              &amp;"Arial,Regular"   </oddHeader>
    <oddFooter>&amp;L&amp;6R. Lee
7/31/00
&amp;R&amp;6&amp;F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
    <pageSetUpPr fitToPage="1"/>
  </sheetPr>
  <dimension ref="A1:W52"/>
  <sheetViews>
    <sheetView workbookViewId="0" topLeftCell="A1">
      <selection activeCell="X7" sqref="X7"/>
    </sheetView>
  </sheetViews>
  <sheetFormatPr defaultColWidth="9.140625" defaultRowHeight="12.75"/>
  <cols>
    <col min="2" max="2" width="4.7109375" style="0" customWidth="1"/>
    <col min="4" max="4" width="7.8515625" style="0" customWidth="1"/>
    <col min="5" max="5" width="6.140625" style="0" customWidth="1"/>
    <col min="6" max="6" width="3.28125" style="0" customWidth="1"/>
    <col min="7" max="7" width="4.8515625" style="0" customWidth="1"/>
    <col min="8" max="8" width="5.140625" style="0" customWidth="1"/>
    <col min="9" max="9" width="5.421875" style="0" customWidth="1"/>
    <col min="10" max="10" width="7.421875" style="0" customWidth="1"/>
    <col min="11" max="11" width="2.57421875" style="0" customWidth="1"/>
    <col min="12" max="12" width="5.421875" style="0" customWidth="1"/>
    <col min="13" max="13" width="7.57421875" style="0" customWidth="1"/>
    <col min="14" max="14" width="5.421875" style="0" customWidth="1"/>
    <col min="15" max="15" width="5.8515625" style="0" customWidth="1"/>
    <col min="16" max="16" width="1.28515625" style="0" customWidth="1"/>
    <col min="17" max="17" width="6.28125" style="97" customWidth="1"/>
    <col min="18" max="18" width="8.140625" style="0" customWidth="1"/>
    <col min="19" max="19" width="6.8515625" style="0" customWidth="1"/>
    <col min="20" max="20" width="7.57421875" style="0" customWidth="1"/>
    <col min="21" max="21" width="8.140625" style="0" customWidth="1"/>
    <col min="22" max="22" width="8.421875" style="0" customWidth="1"/>
    <col min="23" max="23" width="17.57421875" style="0" customWidth="1"/>
    <col min="24" max="24" width="11.00390625" style="0" customWidth="1"/>
  </cols>
  <sheetData>
    <row r="1" spans="1:23" ht="13.5" thickBot="1">
      <c r="A1" s="643" t="s">
        <v>224</v>
      </c>
      <c r="B1" s="643"/>
      <c r="C1" s="643"/>
      <c r="D1" s="643"/>
      <c r="E1" s="643"/>
      <c r="F1" s="643"/>
      <c r="G1" s="643"/>
      <c r="H1" s="643"/>
      <c r="I1" s="643"/>
      <c r="J1" s="643"/>
      <c r="K1" s="643"/>
      <c r="L1" s="643"/>
      <c r="M1" s="643"/>
      <c r="N1" s="643"/>
      <c r="O1" s="643"/>
      <c r="P1" s="643"/>
      <c r="Q1" s="643"/>
      <c r="R1" s="643"/>
      <c r="S1" s="643"/>
      <c r="T1" s="643"/>
      <c r="U1" s="643"/>
      <c r="V1" s="643"/>
      <c r="W1" s="643"/>
    </row>
    <row r="2" spans="1:23" ht="18" customHeight="1">
      <c r="A2" s="30"/>
      <c r="B2" s="31"/>
      <c r="C2" s="32"/>
      <c r="D2" s="33"/>
      <c r="E2" s="32"/>
      <c r="F2" s="31"/>
      <c r="G2" s="32"/>
      <c r="H2" s="32"/>
      <c r="I2" s="34"/>
      <c r="J2" s="614" t="s">
        <v>104</v>
      </c>
      <c r="K2" s="614"/>
      <c r="L2" s="615" t="s">
        <v>105</v>
      </c>
      <c r="M2" s="615"/>
      <c r="N2" s="615"/>
      <c r="O2" s="615"/>
      <c r="P2" s="615"/>
      <c r="Q2" s="615"/>
      <c r="R2" s="615"/>
      <c r="S2" s="615"/>
      <c r="T2" s="615"/>
      <c r="U2" s="615"/>
      <c r="V2" s="615"/>
      <c r="W2" s="616"/>
    </row>
    <row r="3" spans="1:23" ht="12.75">
      <c r="A3" s="35"/>
      <c r="B3" s="617"/>
      <c r="C3" s="617"/>
      <c r="D3" s="617"/>
      <c r="E3" s="617"/>
      <c r="F3" s="617"/>
      <c r="G3" s="617"/>
      <c r="H3" s="617"/>
      <c r="I3" s="617"/>
      <c r="J3" s="617"/>
      <c r="K3" s="617"/>
      <c r="L3" s="617"/>
      <c r="M3" s="617"/>
      <c r="N3" s="617"/>
      <c r="O3" s="617"/>
      <c r="P3" s="617"/>
      <c r="Q3" s="617"/>
      <c r="R3" s="617"/>
      <c r="S3" s="618"/>
      <c r="T3" s="621" t="s">
        <v>106</v>
      </c>
      <c r="U3" s="622"/>
      <c r="V3" s="623"/>
      <c r="W3" s="36">
        <v>0.3333333333333333</v>
      </c>
    </row>
    <row r="4" spans="1:23" ht="12.75">
      <c r="A4" s="37"/>
      <c r="B4" s="619"/>
      <c r="C4" s="619"/>
      <c r="D4" s="619"/>
      <c r="E4" s="619"/>
      <c r="F4" s="619"/>
      <c r="G4" s="619"/>
      <c r="H4" s="619"/>
      <c r="I4" s="619"/>
      <c r="J4" s="619"/>
      <c r="K4" s="619"/>
      <c r="L4" s="619"/>
      <c r="M4" s="619"/>
      <c r="N4" s="619"/>
      <c r="O4" s="619"/>
      <c r="P4" s="619"/>
      <c r="Q4" s="619"/>
      <c r="R4" s="619"/>
      <c r="S4" s="620"/>
      <c r="T4" s="624"/>
      <c r="U4" s="625"/>
      <c r="V4" s="626"/>
      <c r="W4" s="36">
        <v>0.6875</v>
      </c>
    </row>
    <row r="5" spans="1:23" ht="12.75">
      <c r="A5" s="650" t="s">
        <v>107</v>
      </c>
      <c r="B5" s="651"/>
      <c r="C5" s="651"/>
      <c r="D5" s="651"/>
      <c r="E5" s="651"/>
      <c r="F5" s="652"/>
      <c r="G5" s="653" t="s">
        <v>108</v>
      </c>
      <c r="H5" s="654"/>
      <c r="I5" s="655" t="s">
        <v>109</v>
      </c>
      <c r="J5" s="656"/>
      <c r="K5" s="656"/>
      <c r="L5" s="656"/>
      <c r="M5" s="656"/>
      <c r="N5" s="656"/>
      <c r="O5" s="657"/>
      <c r="P5" s="640" t="s">
        <v>110</v>
      </c>
      <c r="Q5" s="641"/>
      <c r="R5" s="641"/>
      <c r="S5" s="642"/>
      <c r="T5" s="627" t="s">
        <v>111</v>
      </c>
      <c r="U5" s="628"/>
      <c r="V5" s="628"/>
      <c r="W5" s="629"/>
    </row>
    <row r="6" spans="1:23" ht="12.75">
      <c r="A6" s="582" t="s">
        <v>175</v>
      </c>
      <c r="B6" s="583"/>
      <c r="C6" s="583"/>
      <c r="D6" s="583"/>
      <c r="E6" s="583"/>
      <c r="F6" s="584"/>
      <c r="G6" s="630" t="s">
        <v>174</v>
      </c>
      <c r="H6" s="631"/>
      <c r="I6" s="587">
        <f>'FD Grant Application'!$C$6</f>
        <v>0</v>
      </c>
      <c r="J6" s="588"/>
      <c r="K6" s="588"/>
      <c r="L6" s="588"/>
      <c r="M6" s="588"/>
      <c r="N6" s="588"/>
      <c r="O6" s="589"/>
      <c r="P6" s="634">
        <f>'FD Grant Application'!$Y$6</f>
        <v>0</v>
      </c>
      <c r="Q6" s="635"/>
      <c r="R6" s="635"/>
      <c r="S6" s="636"/>
      <c r="T6" s="637">
        <f>'FD Grant Application'!$T$8</f>
        <v>0</v>
      </c>
      <c r="U6" s="638"/>
      <c r="V6" s="638"/>
      <c r="W6" s="639"/>
    </row>
    <row r="7" spans="1:23" ht="12.75">
      <c r="A7" s="582">
        <f>'FD Grant Application'!$T$8</f>
        <v>0</v>
      </c>
      <c r="B7" s="583"/>
      <c r="C7" s="583"/>
      <c r="D7" s="583"/>
      <c r="E7" s="583"/>
      <c r="F7" s="584"/>
      <c r="G7" s="630"/>
      <c r="H7" s="631"/>
      <c r="I7" s="590">
        <f>'FD Grant Application'!$E$9</f>
        <v>0</v>
      </c>
      <c r="J7" s="591"/>
      <c r="K7" s="591"/>
      <c r="L7" s="591"/>
      <c r="M7" s="591"/>
      <c r="N7" s="591"/>
      <c r="O7" s="592"/>
      <c r="P7" s="640" t="s">
        <v>112</v>
      </c>
      <c r="Q7" s="641"/>
      <c r="R7" s="641"/>
      <c r="S7" s="642"/>
      <c r="T7" s="602" t="s">
        <v>113</v>
      </c>
      <c r="U7" s="603"/>
      <c r="V7" s="603"/>
      <c r="W7" s="604"/>
    </row>
    <row r="8" spans="1:23" ht="12.75">
      <c r="A8" s="38">
        <f>'FD Grant Application'!$O$7</f>
        <v>0</v>
      </c>
      <c r="B8" s="39"/>
      <c r="C8" s="39"/>
      <c r="D8" s="39"/>
      <c r="E8" s="39"/>
      <c r="F8" s="40"/>
      <c r="G8" s="630"/>
      <c r="H8" s="631"/>
      <c r="I8" s="593">
        <f>'FD Grant Application'!$L$9</f>
        <v>0</v>
      </c>
      <c r="J8" s="594"/>
      <c r="K8" s="594"/>
      <c r="L8" s="594"/>
      <c r="M8" s="99">
        <f>'FD Grant Application'!$Q$9</f>
        <v>0</v>
      </c>
      <c r="N8" s="594">
        <f>'FD Grant Application'!$S$9</f>
        <v>0</v>
      </c>
      <c r="O8" s="595"/>
      <c r="P8" s="550" t="s">
        <v>172</v>
      </c>
      <c r="Q8" s="551"/>
      <c r="R8" s="607">
        <f>'FD Grant Application'!$E$8</f>
        <v>0</v>
      </c>
      <c r="S8" s="608"/>
      <c r="T8" s="602"/>
      <c r="U8" s="609"/>
      <c r="V8" s="609"/>
      <c r="W8" s="610"/>
    </row>
    <row r="9" spans="1:23" ht="12.75">
      <c r="A9" s="658"/>
      <c r="B9" s="659"/>
      <c r="C9" s="659"/>
      <c r="D9" s="659"/>
      <c r="E9" s="659"/>
      <c r="F9" s="660"/>
      <c r="G9" s="632"/>
      <c r="H9" s="633"/>
      <c r="I9" s="41" t="s">
        <v>114</v>
      </c>
      <c r="J9" s="547">
        <f>'FD Grant Application'!$U$6</f>
        <v>0</v>
      </c>
      <c r="K9" s="548"/>
      <c r="L9" s="548"/>
      <c r="M9" s="548"/>
      <c r="N9" s="548"/>
      <c r="O9" s="549"/>
      <c r="P9" s="550" t="s">
        <v>173</v>
      </c>
      <c r="Q9" s="551"/>
      <c r="R9" s="552">
        <f>'FD Grant Application'!$X$9</f>
        <v>0</v>
      </c>
      <c r="S9" s="553"/>
      <c r="T9" s="605">
        <f>'FD Grant Application'!$L$9</f>
        <v>0</v>
      </c>
      <c r="U9" s="591"/>
      <c r="V9" s="591"/>
      <c r="W9" s="606"/>
    </row>
    <row r="10" spans="1:23" ht="12.75">
      <c r="A10" s="611" t="s">
        <v>18</v>
      </c>
      <c r="B10" s="596" t="s">
        <v>115</v>
      </c>
      <c r="C10" s="597"/>
      <c r="D10" s="597"/>
      <c r="E10" s="597"/>
      <c r="F10" s="598"/>
      <c r="G10" s="596" t="s">
        <v>116</v>
      </c>
      <c r="H10" s="597"/>
      <c r="I10" s="599"/>
      <c r="J10" s="599"/>
      <c r="K10" s="599"/>
      <c r="L10" s="599"/>
      <c r="M10" s="600"/>
      <c r="N10" s="601" t="s">
        <v>117</v>
      </c>
      <c r="O10" s="599"/>
      <c r="P10" s="597"/>
      <c r="Q10" s="597"/>
      <c r="R10" s="598"/>
      <c r="S10" s="579" t="s">
        <v>118</v>
      </c>
      <c r="T10" s="569" t="s">
        <v>119</v>
      </c>
      <c r="U10" s="576" t="s">
        <v>120</v>
      </c>
      <c r="V10" s="558" t="s">
        <v>121</v>
      </c>
      <c r="W10" s="559"/>
    </row>
    <row r="11" spans="1:23" ht="12.75">
      <c r="A11" s="612"/>
      <c r="B11" s="564" t="s">
        <v>122</v>
      </c>
      <c r="C11" s="564" t="s">
        <v>123</v>
      </c>
      <c r="D11" s="42" t="s">
        <v>124</v>
      </c>
      <c r="E11" s="43"/>
      <c r="F11" s="44"/>
      <c r="G11" s="566" t="s">
        <v>125</v>
      </c>
      <c r="H11" s="567"/>
      <c r="I11" s="567"/>
      <c r="J11" s="568"/>
      <c r="K11" s="569" t="s">
        <v>126</v>
      </c>
      <c r="L11" s="570"/>
      <c r="M11" s="564" t="s">
        <v>127</v>
      </c>
      <c r="N11" s="573" t="s">
        <v>128</v>
      </c>
      <c r="O11" s="574"/>
      <c r="P11" s="554" t="s">
        <v>129</v>
      </c>
      <c r="Q11" s="556" t="s">
        <v>130</v>
      </c>
      <c r="R11" s="556" t="s">
        <v>131</v>
      </c>
      <c r="S11" s="580"/>
      <c r="T11" s="575"/>
      <c r="U11" s="577"/>
      <c r="V11" s="560"/>
      <c r="W11" s="561"/>
    </row>
    <row r="12" spans="1:23" ht="21.75" thickBot="1">
      <c r="A12" s="613"/>
      <c r="B12" s="565"/>
      <c r="C12" s="565"/>
      <c r="D12" s="45" t="s">
        <v>132</v>
      </c>
      <c r="E12" s="585" t="s">
        <v>133</v>
      </c>
      <c r="F12" s="586"/>
      <c r="G12" s="45" t="s">
        <v>134</v>
      </c>
      <c r="H12" s="45" t="s">
        <v>135</v>
      </c>
      <c r="I12" s="45" t="s">
        <v>136</v>
      </c>
      <c r="J12" s="46" t="s">
        <v>137</v>
      </c>
      <c r="K12" s="571"/>
      <c r="L12" s="572"/>
      <c r="M12" s="565"/>
      <c r="N12" s="46" t="s">
        <v>138</v>
      </c>
      <c r="O12" s="47" t="s">
        <v>139</v>
      </c>
      <c r="P12" s="555"/>
      <c r="Q12" s="557"/>
      <c r="R12" s="557"/>
      <c r="S12" s="581"/>
      <c r="T12" s="571"/>
      <c r="U12" s="578"/>
      <c r="V12" s="562"/>
      <c r="W12" s="563"/>
    </row>
    <row r="13" spans="1:23" ht="12.75">
      <c r="A13" s="48" t="s">
        <v>67</v>
      </c>
      <c r="B13" s="49" t="s">
        <v>67</v>
      </c>
      <c r="C13" s="49" t="s">
        <v>67</v>
      </c>
      <c r="D13" s="50"/>
      <c r="E13" s="541"/>
      <c r="F13" s="542"/>
      <c r="G13" s="51" t="s">
        <v>176</v>
      </c>
      <c r="H13" s="52" t="s">
        <v>67</v>
      </c>
      <c r="I13" s="53" t="s">
        <v>67</v>
      </c>
      <c r="J13" s="54">
        <f aca="true" t="shared" si="0" ref="J13:J32">SUM(G13:I13)</f>
        <v>0</v>
      </c>
      <c r="K13" s="543"/>
      <c r="L13" s="544"/>
      <c r="M13" s="54">
        <f aca="true" t="shared" si="1" ref="M13:M32">SUM(J13+K13)</f>
        <v>0</v>
      </c>
      <c r="N13" s="55"/>
      <c r="O13" s="55"/>
      <c r="P13" s="56"/>
      <c r="Q13" s="57">
        <v>0.325</v>
      </c>
      <c r="R13" s="54">
        <f aca="true" t="shared" si="2" ref="R13:R32">(N13*Q13)+(O13*Q13)</f>
        <v>0</v>
      </c>
      <c r="S13" s="62"/>
      <c r="T13" s="54">
        <f aca="true" t="shared" si="3" ref="T13:T32">SUM(M13+R13+S13)</f>
        <v>0</v>
      </c>
      <c r="U13" s="58"/>
      <c r="V13" s="391">
        <f>'FD Grant Application'!$H$25</f>
        <v>0</v>
      </c>
      <c r="W13" s="392"/>
    </row>
    <row r="14" spans="1:23" ht="12.75">
      <c r="A14" s="59" t="s">
        <v>67</v>
      </c>
      <c r="B14" s="49"/>
      <c r="C14" s="60"/>
      <c r="D14" s="50"/>
      <c r="E14" s="545"/>
      <c r="F14" s="546"/>
      <c r="G14" s="63"/>
      <c r="H14" s="52"/>
      <c r="I14" s="53"/>
      <c r="J14" s="54">
        <f t="shared" si="0"/>
        <v>0</v>
      </c>
      <c r="K14" s="543"/>
      <c r="L14" s="544"/>
      <c r="M14" s="54">
        <f t="shared" si="1"/>
        <v>0</v>
      </c>
      <c r="N14" s="61"/>
      <c r="O14" s="61"/>
      <c r="P14" s="56"/>
      <c r="Q14" s="57">
        <v>0.325</v>
      </c>
      <c r="R14" s="54">
        <f t="shared" si="2"/>
        <v>0</v>
      </c>
      <c r="S14" s="62"/>
      <c r="T14" s="54">
        <f t="shared" si="3"/>
        <v>0</v>
      </c>
      <c r="U14" s="58"/>
      <c r="V14" s="393"/>
      <c r="W14" s="394"/>
    </row>
    <row r="15" spans="1:23" ht="12.75">
      <c r="A15" s="59" t="s">
        <v>67</v>
      </c>
      <c r="B15" s="49"/>
      <c r="C15" s="60"/>
      <c r="D15" s="50"/>
      <c r="E15" s="541"/>
      <c r="F15" s="542"/>
      <c r="G15" s="63"/>
      <c r="H15" s="52"/>
      <c r="I15" s="53"/>
      <c r="J15" s="54">
        <f t="shared" si="0"/>
        <v>0</v>
      </c>
      <c r="K15" s="543"/>
      <c r="L15" s="544"/>
      <c r="M15" s="54">
        <f t="shared" si="1"/>
        <v>0</v>
      </c>
      <c r="N15" s="61"/>
      <c r="O15" s="61"/>
      <c r="P15" s="64"/>
      <c r="Q15" s="57">
        <v>0.325</v>
      </c>
      <c r="R15" s="54">
        <f t="shared" si="2"/>
        <v>0</v>
      </c>
      <c r="S15" s="62"/>
      <c r="T15" s="54">
        <f t="shared" si="3"/>
        <v>0</v>
      </c>
      <c r="U15" s="58"/>
      <c r="V15" s="393"/>
      <c r="W15" s="394"/>
    </row>
    <row r="16" spans="1:23" ht="12.75">
      <c r="A16" s="59" t="s">
        <v>67</v>
      </c>
      <c r="B16" s="49" t="s">
        <v>67</v>
      </c>
      <c r="C16" s="60" t="s">
        <v>67</v>
      </c>
      <c r="D16" s="50"/>
      <c r="E16" s="541"/>
      <c r="F16" s="542"/>
      <c r="G16" s="63"/>
      <c r="H16" s="52"/>
      <c r="I16" s="53"/>
      <c r="J16" s="54">
        <f t="shared" si="0"/>
        <v>0</v>
      </c>
      <c r="K16" s="543"/>
      <c r="L16" s="544"/>
      <c r="M16" s="54">
        <f t="shared" si="1"/>
        <v>0</v>
      </c>
      <c r="N16" s="61"/>
      <c r="O16" s="61"/>
      <c r="P16" s="65"/>
      <c r="Q16" s="57">
        <v>0.325</v>
      </c>
      <c r="R16" s="54">
        <f t="shared" si="2"/>
        <v>0</v>
      </c>
      <c r="S16" s="62"/>
      <c r="T16" s="54">
        <f t="shared" si="3"/>
        <v>0</v>
      </c>
      <c r="U16" s="58"/>
      <c r="V16" s="393"/>
      <c r="W16" s="394"/>
    </row>
    <row r="17" spans="1:23" ht="12.75">
      <c r="A17" s="59"/>
      <c r="B17" s="49"/>
      <c r="C17" s="60"/>
      <c r="D17" s="50"/>
      <c r="E17" s="541"/>
      <c r="F17" s="542"/>
      <c r="G17" s="63"/>
      <c r="H17" s="52"/>
      <c r="I17" s="53"/>
      <c r="J17" s="54">
        <f t="shared" si="0"/>
        <v>0</v>
      </c>
      <c r="K17" s="543"/>
      <c r="L17" s="544"/>
      <c r="M17" s="54">
        <f t="shared" si="1"/>
        <v>0</v>
      </c>
      <c r="N17" s="61"/>
      <c r="O17" s="61"/>
      <c r="P17" s="65"/>
      <c r="Q17" s="57">
        <v>0.325</v>
      </c>
      <c r="R17" s="54">
        <f t="shared" si="2"/>
        <v>0</v>
      </c>
      <c r="S17" s="62"/>
      <c r="T17" s="54">
        <f t="shared" si="3"/>
        <v>0</v>
      </c>
      <c r="U17" s="58"/>
      <c r="V17" s="393"/>
      <c r="W17" s="394"/>
    </row>
    <row r="18" spans="1:23" ht="12.75">
      <c r="A18" s="59"/>
      <c r="B18" s="49"/>
      <c r="C18" s="60"/>
      <c r="D18" s="50"/>
      <c r="E18" s="541"/>
      <c r="F18" s="542"/>
      <c r="G18" s="63"/>
      <c r="H18" s="52"/>
      <c r="I18" s="53"/>
      <c r="J18" s="54">
        <f t="shared" si="0"/>
        <v>0</v>
      </c>
      <c r="K18" s="543"/>
      <c r="L18" s="544"/>
      <c r="M18" s="54">
        <f t="shared" si="1"/>
        <v>0</v>
      </c>
      <c r="N18" s="61"/>
      <c r="O18" s="61"/>
      <c r="P18" s="65"/>
      <c r="Q18" s="57">
        <v>0.325</v>
      </c>
      <c r="R18" s="54">
        <f t="shared" si="2"/>
        <v>0</v>
      </c>
      <c r="S18" s="62"/>
      <c r="T18" s="54">
        <f t="shared" si="3"/>
        <v>0</v>
      </c>
      <c r="U18" s="58"/>
      <c r="V18" s="393"/>
      <c r="W18" s="394"/>
    </row>
    <row r="19" spans="1:23" ht="12.75">
      <c r="A19" s="59"/>
      <c r="B19" s="49"/>
      <c r="C19" s="60"/>
      <c r="D19" s="50"/>
      <c r="E19" s="541"/>
      <c r="F19" s="542"/>
      <c r="G19" s="63"/>
      <c r="H19" s="52"/>
      <c r="I19" s="53"/>
      <c r="J19" s="54">
        <f t="shared" si="0"/>
        <v>0</v>
      </c>
      <c r="K19" s="543"/>
      <c r="L19" s="544"/>
      <c r="M19" s="54">
        <f t="shared" si="1"/>
        <v>0</v>
      </c>
      <c r="N19" s="61"/>
      <c r="O19" s="61"/>
      <c r="P19" s="65"/>
      <c r="Q19" s="57">
        <v>0.325</v>
      </c>
      <c r="R19" s="54">
        <f t="shared" si="2"/>
        <v>0</v>
      </c>
      <c r="S19" s="62"/>
      <c r="T19" s="54">
        <f t="shared" si="3"/>
        <v>0</v>
      </c>
      <c r="U19" s="58"/>
      <c r="V19" s="393"/>
      <c r="W19" s="394"/>
    </row>
    <row r="20" spans="1:23" ht="12.75">
      <c r="A20" s="59"/>
      <c r="B20" s="49"/>
      <c r="C20" s="60"/>
      <c r="D20" s="50"/>
      <c r="E20" s="541"/>
      <c r="F20" s="542"/>
      <c r="G20" s="63"/>
      <c r="H20" s="52"/>
      <c r="I20" s="53"/>
      <c r="J20" s="54">
        <f t="shared" si="0"/>
        <v>0</v>
      </c>
      <c r="K20" s="543"/>
      <c r="L20" s="544"/>
      <c r="M20" s="54">
        <f t="shared" si="1"/>
        <v>0</v>
      </c>
      <c r="N20" s="61"/>
      <c r="O20" s="61"/>
      <c r="P20" s="65"/>
      <c r="Q20" s="57">
        <v>0.325</v>
      </c>
      <c r="R20" s="54">
        <f t="shared" si="2"/>
        <v>0</v>
      </c>
      <c r="S20" s="62"/>
      <c r="T20" s="54">
        <f t="shared" si="3"/>
        <v>0</v>
      </c>
      <c r="U20" s="58"/>
      <c r="V20" s="393"/>
      <c r="W20" s="394"/>
    </row>
    <row r="21" spans="1:23" ht="12.75">
      <c r="A21" s="59"/>
      <c r="B21" s="49"/>
      <c r="C21" s="60"/>
      <c r="D21" s="50"/>
      <c r="E21" s="541"/>
      <c r="F21" s="542"/>
      <c r="G21" s="63"/>
      <c r="H21" s="52"/>
      <c r="I21" s="53"/>
      <c r="J21" s="54">
        <f t="shared" si="0"/>
        <v>0</v>
      </c>
      <c r="K21" s="543"/>
      <c r="L21" s="544"/>
      <c r="M21" s="54">
        <f t="shared" si="1"/>
        <v>0</v>
      </c>
      <c r="N21" s="61"/>
      <c r="O21" s="61"/>
      <c r="P21" s="65"/>
      <c r="Q21" s="57">
        <v>0.325</v>
      </c>
      <c r="R21" s="54">
        <f t="shared" si="2"/>
        <v>0</v>
      </c>
      <c r="S21" s="62"/>
      <c r="T21" s="54">
        <f t="shared" si="3"/>
        <v>0</v>
      </c>
      <c r="U21" s="58"/>
      <c r="V21" s="393"/>
      <c r="W21" s="394"/>
    </row>
    <row r="22" spans="1:23" ht="12.75">
      <c r="A22" s="59"/>
      <c r="B22" s="49"/>
      <c r="C22" s="60"/>
      <c r="D22" s="50"/>
      <c r="E22" s="541"/>
      <c r="F22" s="542"/>
      <c r="G22" s="63"/>
      <c r="H22" s="52"/>
      <c r="I22" s="53"/>
      <c r="J22" s="54">
        <f t="shared" si="0"/>
        <v>0</v>
      </c>
      <c r="K22" s="543"/>
      <c r="L22" s="544"/>
      <c r="M22" s="54">
        <f t="shared" si="1"/>
        <v>0</v>
      </c>
      <c r="N22" s="61"/>
      <c r="O22" s="61"/>
      <c r="P22" s="65"/>
      <c r="Q22" s="57">
        <v>0.325</v>
      </c>
      <c r="R22" s="54">
        <f t="shared" si="2"/>
        <v>0</v>
      </c>
      <c r="S22" s="62"/>
      <c r="T22" s="54">
        <f t="shared" si="3"/>
        <v>0</v>
      </c>
      <c r="U22" s="58"/>
      <c r="V22" s="393"/>
      <c r="W22" s="394"/>
    </row>
    <row r="23" spans="1:23" ht="12.75">
      <c r="A23" s="59"/>
      <c r="B23" s="49"/>
      <c r="C23" s="60"/>
      <c r="D23" s="50"/>
      <c r="E23" s="541"/>
      <c r="F23" s="542"/>
      <c r="G23" s="63"/>
      <c r="H23" s="52"/>
      <c r="I23" s="53"/>
      <c r="J23" s="54">
        <f t="shared" si="0"/>
        <v>0</v>
      </c>
      <c r="K23" s="543"/>
      <c r="L23" s="544"/>
      <c r="M23" s="54">
        <f t="shared" si="1"/>
        <v>0</v>
      </c>
      <c r="N23" s="61"/>
      <c r="O23" s="61"/>
      <c r="P23" s="65"/>
      <c r="Q23" s="57">
        <v>0.325</v>
      </c>
      <c r="R23" s="54">
        <f t="shared" si="2"/>
        <v>0</v>
      </c>
      <c r="S23" s="62"/>
      <c r="T23" s="54">
        <f t="shared" si="3"/>
        <v>0</v>
      </c>
      <c r="U23" s="58"/>
      <c r="V23" s="393"/>
      <c r="W23" s="394"/>
    </row>
    <row r="24" spans="1:23" ht="12.75">
      <c r="A24" s="59"/>
      <c r="B24" s="49"/>
      <c r="C24" s="60"/>
      <c r="D24" s="50"/>
      <c r="E24" s="541"/>
      <c r="F24" s="542"/>
      <c r="G24" s="63"/>
      <c r="H24" s="52"/>
      <c r="I24" s="53"/>
      <c r="J24" s="54">
        <f t="shared" si="0"/>
        <v>0</v>
      </c>
      <c r="K24" s="543"/>
      <c r="L24" s="544"/>
      <c r="M24" s="54">
        <f t="shared" si="1"/>
        <v>0</v>
      </c>
      <c r="N24" s="61"/>
      <c r="O24" s="61"/>
      <c r="P24" s="65"/>
      <c r="Q24" s="57">
        <v>0.325</v>
      </c>
      <c r="R24" s="54">
        <f t="shared" si="2"/>
        <v>0</v>
      </c>
      <c r="S24" s="62"/>
      <c r="T24" s="54">
        <f t="shared" si="3"/>
        <v>0</v>
      </c>
      <c r="U24" s="58"/>
      <c r="V24" s="393"/>
      <c r="W24" s="394"/>
    </row>
    <row r="25" spans="1:23" ht="12.75">
      <c r="A25" s="59"/>
      <c r="B25" s="60"/>
      <c r="C25" s="60"/>
      <c r="D25" s="50"/>
      <c r="E25" s="541"/>
      <c r="F25" s="542"/>
      <c r="G25" s="63"/>
      <c r="H25" s="52"/>
      <c r="I25" s="53"/>
      <c r="J25" s="54">
        <f t="shared" si="0"/>
        <v>0</v>
      </c>
      <c r="K25" s="543"/>
      <c r="L25" s="544"/>
      <c r="M25" s="54">
        <f t="shared" si="1"/>
        <v>0</v>
      </c>
      <c r="N25" s="61"/>
      <c r="O25" s="61"/>
      <c r="P25" s="65"/>
      <c r="Q25" s="57">
        <v>0.325</v>
      </c>
      <c r="R25" s="54">
        <f t="shared" si="2"/>
        <v>0</v>
      </c>
      <c r="S25" s="62"/>
      <c r="T25" s="54">
        <f t="shared" si="3"/>
        <v>0</v>
      </c>
      <c r="U25" s="58"/>
      <c r="V25" s="393"/>
      <c r="W25" s="394"/>
    </row>
    <row r="26" spans="1:23" ht="12.75">
      <c r="A26" s="59"/>
      <c r="B26" s="60"/>
      <c r="C26" s="60"/>
      <c r="D26" s="50"/>
      <c r="E26" s="541"/>
      <c r="F26" s="542"/>
      <c r="G26" s="63"/>
      <c r="H26" s="52"/>
      <c r="I26" s="53"/>
      <c r="J26" s="54">
        <f t="shared" si="0"/>
        <v>0</v>
      </c>
      <c r="K26" s="543"/>
      <c r="L26" s="544"/>
      <c r="M26" s="54">
        <f t="shared" si="1"/>
        <v>0</v>
      </c>
      <c r="N26" s="61"/>
      <c r="O26" s="61"/>
      <c r="P26" s="65"/>
      <c r="Q26" s="57">
        <v>0.325</v>
      </c>
      <c r="R26" s="54">
        <f t="shared" si="2"/>
        <v>0</v>
      </c>
      <c r="S26" s="62"/>
      <c r="T26" s="54">
        <f t="shared" si="3"/>
        <v>0</v>
      </c>
      <c r="U26" s="58"/>
      <c r="V26" s="393"/>
      <c r="W26" s="394"/>
    </row>
    <row r="27" spans="1:23" ht="12.75">
      <c r="A27" s="59"/>
      <c r="B27" s="60"/>
      <c r="C27" s="60"/>
      <c r="D27" s="50"/>
      <c r="E27" s="541"/>
      <c r="F27" s="542"/>
      <c r="G27" s="63"/>
      <c r="H27" s="52"/>
      <c r="I27" s="53"/>
      <c r="J27" s="54">
        <f t="shared" si="0"/>
        <v>0</v>
      </c>
      <c r="K27" s="543"/>
      <c r="L27" s="544"/>
      <c r="M27" s="54">
        <f t="shared" si="1"/>
        <v>0</v>
      </c>
      <c r="N27" s="61"/>
      <c r="O27" s="61"/>
      <c r="P27" s="65"/>
      <c r="Q27" s="57">
        <v>0.325</v>
      </c>
      <c r="R27" s="54">
        <f t="shared" si="2"/>
        <v>0</v>
      </c>
      <c r="S27" s="62"/>
      <c r="T27" s="54">
        <f t="shared" si="3"/>
        <v>0</v>
      </c>
      <c r="U27" s="58"/>
      <c r="V27" s="393"/>
      <c r="W27" s="394"/>
    </row>
    <row r="28" spans="1:23" ht="12.75">
      <c r="A28" s="59"/>
      <c r="B28" s="60"/>
      <c r="C28" s="60"/>
      <c r="D28" s="50"/>
      <c r="E28" s="541"/>
      <c r="F28" s="542"/>
      <c r="G28" s="63"/>
      <c r="H28" s="52"/>
      <c r="I28" s="53"/>
      <c r="J28" s="54">
        <f t="shared" si="0"/>
        <v>0</v>
      </c>
      <c r="K28" s="543"/>
      <c r="L28" s="544"/>
      <c r="M28" s="54">
        <f t="shared" si="1"/>
        <v>0</v>
      </c>
      <c r="N28" s="61"/>
      <c r="O28" s="61"/>
      <c r="P28" s="65"/>
      <c r="Q28" s="57">
        <v>0.325</v>
      </c>
      <c r="R28" s="54">
        <f t="shared" si="2"/>
        <v>0</v>
      </c>
      <c r="S28" s="62"/>
      <c r="T28" s="54">
        <f t="shared" si="3"/>
        <v>0</v>
      </c>
      <c r="U28" s="58"/>
      <c r="V28" s="393"/>
      <c r="W28" s="394"/>
    </row>
    <row r="29" spans="1:23" ht="12.75">
      <c r="A29" s="59"/>
      <c r="B29" s="60"/>
      <c r="C29" s="60"/>
      <c r="D29" s="50"/>
      <c r="E29" s="541"/>
      <c r="F29" s="542"/>
      <c r="G29" s="63"/>
      <c r="H29" s="52"/>
      <c r="I29" s="53"/>
      <c r="J29" s="54">
        <f t="shared" si="0"/>
        <v>0</v>
      </c>
      <c r="K29" s="543"/>
      <c r="L29" s="544"/>
      <c r="M29" s="54">
        <f t="shared" si="1"/>
        <v>0</v>
      </c>
      <c r="N29" s="61"/>
      <c r="O29" s="61"/>
      <c r="P29" s="65"/>
      <c r="Q29" s="57">
        <v>0.325</v>
      </c>
      <c r="R29" s="54">
        <f t="shared" si="2"/>
        <v>0</v>
      </c>
      <c r="S29" s="62"/>
      <c r="T29" s="54">
        <f t="shared" si="3"/>
        <v>0</v>
      </c>
      <c r="U29" s="58"/>
      <c r="V29" s="393"/>
      <c r="W29" s="394"/>
    </row>
    <row r="30" spans="1:23" ht="12.75">
      <c r="A30" s="59"/>
      <c r="B30" s="60"/>
      <c r="C30" s="60"/>
      <c r="D30" s="50"/>
      <c r="E30" s="541"/>
      <c r="F30" s="542"/>
      <c r="G30" s="63"/>
      <c r="H30" s="52"/>
      <c r="I30" s="53"/>
      <c r="J30" s="54">
        <f t="shared" si="0"/>
        <v>0</v>
      </c>
      <c r="K30" s="543"/>
      <c r="L30" s="544"/>
      <c r="M30" s="54">
        <f t="shared" si="1"/>
        <v>0</v>
      </c>
      <c r="N30" s="61"/>
      <c r="O30" s="61"/>
      <c r="P30" s="65"/>
      <c r="Q30" s="57">
        <v>0.325</v>
      </c>
      <c r="R30" s="54">
        <f t="shared" si="2"/>
        <v>0</v>
      </c>
      <c r="S30" s="62"/>
      <c r="T30" s="54">
        <f t="shared" si="3"/>
        <v>0</v>
      </c>
      <c r="U30" s="58"/>
      <c r="V30" s="393"/>
      <c r="W30" s="394"/>
    </row>
    <row r="31" spans="1:23" ht="12.75">
      <c r="A31" s="59"/>
      <c r="B31" s="60"/>
      <c r="C31" s="60"/>
      <c r="D31" s="50"/>
      <c r="E31" s="541"/>
      <c r="F31" s="542"/>
      <c r="G31" s="63"/>
      <c r="H31" s="52"/>
      <c r="I31" s="53"/>
      <c r="J31" s="54">
        <f t="shared" si="0"/>
        <v>0</v>
      </c>
      <c r="K31" s="543"/>
      <c r="L31" s="544"/>
      <c r="M31" s="54">
        <f t="shared" si="1"/>
        <v>0</v>
      </c>
      <c r="N31" s="61"/>
      <c r="O31" s="61"/>
      <c r="P31" s="65"/>
      <c r="Q31" s="57">
        <v>0.325</v>
      </c>
      <c r="R31" s="54">
        <f t="shared" si="2"/>
        <v>0</v>
      </c>
      <c r="S31" s="62"/>
      <c r="T31" s="54">
        <f t="shared" si="3"/>
        <v>0</v>
      </c>
      <c r="U31" s="58"/>
      <c r="V31" s="393"/>
      <c r="W31" s="394"/>
    </row>
    <row r="32" spans="1:23" ht="12.75">
      <c r="A32" s="59"/>
      <c r="B32" s="60"/>
      <c r="C32" s="60"/>
      <c r="D32" s="50"/>
      <c r="E32" s="541"/>
      <c r="F32" s="542"/>
      <c r="G32" s="63"/>
      <c r="H32" s="52"/>
      <c r="I32" s="53"/>
      <c r="J32" s="54">
        <f t="shared" si="0"/>
        <v>0</v>
      </c>
      <c r="K32" s="543"/>
      <c r="L32" s="544"/>
      <c r="M32" s="54">
        <f t="shared" si="1"/>
        <v>0</v>
      </c>
      <c r="N32" s="61"/>
      <c r="O32" s="61"/>
      <c r="P32" s="65"/>
      <c r="Q32" s="57">
        <v>0.325</v>
      </c>
      <c r="R32" s="54">
        <f t="shared" si="2"/>
        <v>0</v>
      </c>
      <c r="S32" s="62"/>
      <c r="T32" s="54">
        <f t="shared" si="3"/>
        <v>0</v>
      </c>
      <c r="U32" s="66"/>
      <c r="V32" s="393"/>
      <c r="W32" s="394"/>
    </row>
    <row r="33" spans="1:23" ht="13.5" thickBot="1">
      <c r="A33" s="532" t="s">
        <v>140</v>
      </c>
      <c r="B33" s="533"/>
      <c r="C33" s="533"/>
      <c r="D33" s="533"/>
      <c r="E33" s="533"/>
      <c r="F33" s="534"/>
      <c r="G33" s="67"/>
      <c r="H33" s="67"/>
      <c r="I33" s="67"/>
      <c r="J33" s="67"/>
      <c r="K33" s="535"/>
      <c r="L33" s="536"/>
      <c r="M33" s="67"/>
      <c r="N33" s="537"/>
      <c r="O33" s="538"/>
      <c r="P33" s="538"/>
      <c r="Q33" s="538"/>
      <c r="R33" s="539"/>
      <c r="S33" s="67"/>
      <c r="T33" s="68">
        <f>M33+N33+S33</f>
        <v>0</v>
      </c>
      <c r="U33" s="101"/>
      <c r="V33" s="540"/>
      <c r="W33" s="540"/>
    </row>
    <row r="34" spans="1:23" ht="12.75">
      <c r="A34" s="514" t="s">
        <v>141</v>
      </c>
      <c r="B34" s="515"/>
      <c r="C34" s="515"/>
      <c r="D34" s="515"/>
      <c r="E34" s="515"/>
      <c r="F34" s="515"/>
      <c r="G34" s="515"/>
      <c r="H34" s="515"/>
      <c r="I34" s="516"/>
      <c r="J34" s="517">
        <f>SUM(J13:J32)-J33</f>
        <v>0</v>
      </c>
      <c r="K34" s="519">
        <f>SUM(K13:L32)-K33</f>
        <v>0</v>
      </c>
      <c r="L34" s="520"/>
      <c r="M34" s="525">
        <f>SUM(M13:M32)-M33</f>
        <v>0</v>
      </c>
      <c r="N34" s="644">
        <f>SUM(N13:N32)</f>
        <v>0</v>
      </c>
      <c r="O34" s="644">
        <f>SUM(O13:O32)</f>
        <v>0</v>
      </c>
      <c r="P34" s="646"/>
      <c r="Q34" s="647"/>
      <c r="R34" s="507">
        <f>SUM(R13:R32)</f>
        <v>0</v>
      </c>
      <c r="S34" s="507">
        <f>SUM(S13:S32)-S33</f>
        <v>0</v>
      </c>
      <c r="T34" s="509">
        <f>SUM(T13:T32)-T33</f>
        <v>0</v>
      </c>
      <c r="U34" s="511">
        <f>SUM(U13:U32)</f>
        <v>0</v>
      </c>
      <c r="V34" s="69"/>
      <c r="W34" s="70"/>
    </row>
    <row r="35" spans="1:23" ht="12.75">
      <c r="A35" s="71" t="s">
        <v>18</v>
      </c>
      <c r="B35" s="526" t="s">
        <v>142</v>
      </c>
      <c r="C35" s="527"/>
      <c r="D35" s="526" t="s">
        <v>143</v>
      </c>
      <c r="E35" s="528"/>
      <c r="F35" s="528"/>
      <c r="G35" s="529"/>
      <c r="H35" s="530" t="s">
        <v>17</v>
      </c>
      <c r="I35" s="531"/>
      <c r="J35" s="517"/>
      <c r="K35" s="521"/>
      <c r="L35" s="522"/>
      <c r="M35" s="507"/>
      <c r="N35" s="644"/>
      <c r="O35" s="644"/>
      <c r="P35" s="646"/>
      <c r="Q35" s="647"/>
      <c r="R35" s="507"/>
      <c r="S35" s="507"/>
      <c r="T35" s="509"/>
      <c r="U35" s="512"/>
      <c r="V35" s="69"/>
      <c r="W35" s="70"/>
    </row>
    <row r="36" spans="1:23" ht="13.5" thickBot="1">
      <c r="A36" s="59" t="s">
        <v>67</v>
      </c>
      <c r="B36" s="472"/>
      <c r="C36" s="473"/>
      <c r="D36" s="474"/>
      <c r="E36" s="475"/>
      <c r="F36" s="475"/>
      <c r="G36" s="476"/>
      <c r="H36" s="477" t="s">
        <v>67</v>
      </c>
      <c r="I36" s="478"/>
      <c r="J36" s="518"/>
      <c r="K36" s="523"/>
      <c r="L36" s="524"/>
      <c r="M36" s="508"/>
      <c r="N36" s="645"/>
      <c r="O36" s="645"/>
      <c r="P36" s="648"/>
      <c r="Q36" s="649"/>
      <c r="R36" s="508"/>
      <c r="S36" s="508"/>
      <c r="T36" s="510"/>
      <c r="U36" s="513"/>
      <c r="V36" s="72"/>
      <c r="W36" s="73"/>
    </row>
    <row r="37" spans="1:23" ht="12.75">
      <c r="A37" s="74"/>
      <c r="B37" s="472"/>
      <c r="C37" s="473"/>
      <c r="D37" s="474"/>
      <c r="E37" s="475"/>
      <c r="F37" s="475"/>
      <c r="G37" s="476"/>
      <c r="H37" s="477" t="s">
        <v>67</v>
      </c>
      <c r="I37" s="478"/>
      <c r="J37" s="505" t="s">
        <v>144</v>
      </c>
      <c r="K37" s="485" t="s">
        <v>145</v>
      </c>
      <c r="L37" s="487" t="s">
        <v>146</v>
      </c>
      <c r="M37" s="487" t="s">
        <v>147</v>
      </c>
      <c r="N37" s="487" t="s">
        <v>148</v>
      </c>
      <c r="O37" s="487" t="s">
        <v>149</v>
      </c>
      <c r="P37" s="493" t="s">
        <v>150</v>
      </c>
      <c r="Q37" s="494"/>
      <c r="R37" s="497"/>
      <c r="S37" s="497"/>
      <c r="T37" s="499" t="s">
        <v>17</v>
      </c>
      <c r="U37" s="500"/>
      <c r="V37" s="503" t="s">
        <v>151</v>
      </c>
      <c r="W37" s="504"/>
    </row>
    <row r="38" spans="1:23" ht="12.75">
      <c r="A38" s="74"/>
      <c r="B38" s="472"/>
      <c r="C38" s="473"/>
      <c r="D38" s="474"/>
      <c r="E38" s="475"/>
      <c r="F38" s="475"/>
      <c r="G38" s="476"/>
      <c r="H38" s="477" t="s">
        <v>67</v>
      </c>
      <c r="I38" s="478"/>
      <c r="J38" s="506"/>
      <c r="K38" s="486"/>
      <c r="L38" s="488"/>
      <c r="M38" s="488"/>
      <c r="N38" s="488"/>
      <c r="O38" s="488"/>
      <c r="P38" s="495"/>
      <c r="Q38" s="496"/>
      <c r="R38" s="498"/>
      <c r="S38" s="498"/>
      <c r="T38" s="501"/>
      <c r="U38" s="502"/>
      <c r="V38" s="491"/>
      <c r="W38" s="492"/>
    </row>
    <row r="39" spans="1:23" ht="12.75">
      <c r="A39" s="74"/>
      <c r="B39" s="483" t="s">
        <v>67</v>
      </c>
      <c r="C39" s="484"/>
      <c r="D39" s="474"/>
      <c r="E39" s="475"/>
      <c r="F39" s="475"/>
      <c r="G39" s="476"/>
      <c r="H39" s="489" t="s">
        <v>67</v>
      </c>
      <c r="I39" s="490"/>
      <c r="J39" s="75" t="s">
        <v>67</v>
      </c>
      <c r="K39" s="76"/>
      <c r="L39" s="76" t="s">
        <v>220</v>
      </c>
      <c r="M39" s="76" t="s">
        <v>221</v>
      </c>
      <c r="N39" s="77" t="s">
        <v>222</v>
      </c>
      <c r="O39" s="78" t="s">
        <v>67</v>
      </c>
      <c r="P39" s="479"/>
      <c r="Q39" s="480"/>
      <c r="R39" s="79"/>
      <c r="S39" s="79"/>
      <c r="T39" s="470" t="s">
        <v>67</v>
      </c>
      <c r="U39" s="471"/>
      <c r="V39" s="481" t="s">
        <v>129</v>
      </c>
      <c r="W39" s="482"/>
    </row>
    <row r="40" spans="1:23" ht="12.75">
      <c r="A40" s="74"/>
      <c r="B40" s="472"/>
      <c r="C40" s="473"/>
      <c r="D40" s="474"/>
      <c r="E40" s="475"/>
      <c r="F40" s="475"/>
      <c r="G40" s="476"/>
      <c r="H40" s="477"/>
      <c r="I40" s="478"/>
      <c r="J40" s="75"/>
      <c r="K40" s="76"/>
      <c r="L40" s="76" t="s">
        <v>67</v>
      </c>
      <c r="M40" s="76" t="s">
        <v>67</v>
      </c>
      <c r="N40" s="77" t="s">
        <v>67</v>
      </c>
      <c r="O40" s="78" t="s">
        <v>67</v>
      </c>
      <c r="P40" s="479"/>
      <c r="Q40" s="480"/>
      <c r="R40" s="80"/>
      <c r="S40" s="80"/>
      <c r="T40" s="470" t="s">
        <v>67</v>
      </c>
      <c r="U40" s="471"/>
      <c r="V40" s="446" t="s">
        <v>152</v>
      </c>
      <c r="W40" s="447"/>
    </row>
    <row r="41" spans="1:23" ht="12.75">
      <c r="A41" s="74"/>
      <c r="B41" s="472"/>
      <c r="C41" s="473"/>
      <c r="D41" s="474"/>
      <c r="E41" s="475"/>
      <c r="F41" s="475"/>
      <c r="G41" s="476"/>
      <c r="H41" s="477"/>
      <c r="I41" s="478"/>
      <c r="J41" s="75"/>
      <c r="K41" s="76"/>
      <c r="L41" s="76" t="s">
        <v>67</v>
      </c>
      <c r="M41" s="76" t="s">
        <v>67</v>
      </c>
      <c r="N41" s="77" t="s">
        <v>67</v>
      </c>
      <c r="O41" s="78" t="s">
        <v>67</v>
      </c>
      <c r="P41" s="479"/>
      <c r="Q41" s="480"/>
      <c r="R41" s="80"/>
      <c r="S41" s="80"/>
      <c r="T41" s="470" t="s">
        <v>67</v>
      </c>
      <c r="U41" s="471"/>
      <c r="V41" s="446" t="s">
        <v>153</v>
      </c>
      <c r="W41" s="447"/>
    </row>
    <row r="42" spans="1:23" ht="12.75">
      <c r="A42" s="81"/>
      <c r="B42" s="472"/>
      <c r="C42" s="473"/>
      <c r="D42" s="474"/>
      <c r="E42" s="475"/>
      <c r="F42" s="475"/>
      <c r="G42" s="476"/>
      <c r="H42" s="477"/>
      <c r="I42" s="478"/>
      <c r="J42" s="75"/>
      <c r="K42" s="76"/>
      <c r="L42" s="76"/>
      <c r="M42" s="76"/>
      <c r="N42" s="77"/>
      <c r="O42" s="78"/>
      <c r="P42" s="479"/>
      <c r="Q42" s="480"/>
      <c r="R42" s="80"/>
      <c r="S42" s="80"/>
      <c r="T42" s="470"/>
      <c r="U42" s="471"/>
      <c r="V42" s="446" t="s">
        <v>154</v>
      </c>
      <c r="W42" s="447"/>
    </row>
    <row r="43" spans="1:23" ht="12.75">
      <c r="A43" s="81"/>
      <c r="B43" s="472"/>
      <c r="C43" s="473"/>
      <c r="D43" s="474"/>
      <c r="E43" s="475"/>
      <c r="F43" s="475"/>
      <c r="G43" s="476"/>
      <c r="H43" s="477"/>
      <c r="I43" s="478"/>
      <c r="J43" s="75"/>
      <c r="K43" s="76"/>
      <c r="L43" s="76"/>
      <c r="M43" s="76"/>
      <c r="N43" s="77"/>
      <c r="O43" s="78"/>
      <c r="P43" s="479"/>
      <c r="Q43" s="480"/>
      <c r="R43" s="80"/>
      <c r="S43" s="100" t="s">
        <v>67</v>
      </c>
      <c r="T43" s="470" t="s">
        <v>67</v>
      </c>
      <c r="U43" s="471"/>
      <c r="V43" s="446" t="s">
        <v>155</v>
      </c>
      <c r="W43" s="447"/>
    </row>
    <row r="44" spans="1:23" ht="16.5" customHeight="1">
      <c r="A44" s="436" t="s">
        <v>156</v>
      </c>
      <c r="B44" s="437"/>
      <c r="C44" s="437"/>
      <c r="D44" s="437"/>
      <c r="E44" s="437"/>
      <c r="F44" s="437"/>
      <c r="G44" s="437"/>
      <c r="H44" s="437"/>
      <c r="I44" s="438"/>
      <c r="J44" s="441" t="s">
        <v>157</v>
      </c>
      <c r="K44" s="442"/>
      <c r="L44" s="442"/>
      <c r="M44" s="442"/>
      <c r="N44" s="442"/>
      <c r="O44" s="442"/>
      <c r="P44" s="442"/>
      <c r="Q44" s="442"/>
      <c r="R44" s="443"/>
      <c r="S44" s="82" t="s">
        <v>18</v>
      </c>
      <c r="T44" s="444" t="s">
        <v>158</v>
      </c>
      <c r="U44" s="445"/>
      <c r="V44" s="446" t="s">
        <v>159</v>
      </c>
      <c r="W44" s="447"/>
    </row>
    <row r="45" spans="1:23" ht="12.75">
      <c r="A45" s="439"/>
      <c r="B45" s="440"/>
      <c r="C45" s="440"/>
      <c r="D45" s="440"/>
      <c r="E45" s="440"/>
      <c r="F45" s="440"/>
      <c r="G45" s="440"/>
      <c r="H45" s="440"/>
      <c r="I45" s="440"/>
      <c r="J45" s="448"/>
      <c r="K45" s="449"/>
      <c r="L45" s="449"/>
      <c r="M45" s="449"/>
      <c r="N45" s="449"/>
      <c r="O45" s="449"/>
      <c r="P45" s="449"/>
      <c r="Q45" s="449"/>
      <c r="R45" s="450"/>
      <c r="S45" s="454"/>
      <c r="T45" s="456" t="s">
        <v>67</v>
      </c>
      <c r="U45" s="457"/>
      <c r="V45" s="83"/>
      <c r="W45" s="84"/>
    </row>
    <row r="46" spans="1:23" ht="12.75">
      <c r="A46" s="460" t="s">
        <v>160</v>
      </c>
      <c r="B46" s="461"/>
      <c r="C46" s="462"/>
      <c r="D46" s="466" t="s">
        <v>18</v>
      </c>
      <c r="E46" s="467"/>
      <c r="F46" s="85"/>
      <c r="G46" s="85"/>
      <c r="H46" s="86"/>
      <c r="I46" s="86"/>
      <c r="J46" s="451"/>
      <c r="K46" s="452"/>
      <c r="L46" s="452"/>
      <c r="M46" s="452"/>
      <c r="N46" s="452"/>
      <c r="O46" s="452"/>
      <c r="P46" s="452"/>
      <c r="Q46" s="452"/>
      <c r="R46" s="453"/>
      <c r="S46" s="455"/>
      <c r="T46" s="458"/>
      <c r="U46" s="459"/>
      <c r="V46" s="83"/>
      <c r="W46" s="84"/>
    </row>
    <row r="47" spans="1:23" ht="12.75">
      <c r="A47" s="463"/>
      <c r="B47" s="464"/>
      <c r="C47" s="465"/>
      <c r="D47" s="468"/>
      <c r="E47" s="469"/>
      <c r="F47" s="410" t="s">
        <v>67</v>
      </c>
      <c r="G47" s="411"/>
      <c r="H47" s="411"/>
      <c r="I47" s="412"/>
      <c r="J47" s="419" t="s">
        <v>161</v>
      </c>
      <c r="K47" s="419"/>
      <c r="L47" s="419"/>
      <c r="M47" s="419"/>
      <c r="N47" s="419"/>
      <c r="O47" s="419"/>
      <c r="P47" s="419"/>
      <c r="Q47" s="419"/>
      <c r="R47" s="420"/>
      <c r="S47" s="82" t="s">
        <v>18</v>
      </c>
      <c r="T47" s="421" t="s">
        <v>162</v>
      </c>
      <c r="U47" s="422"/>
      <c r="V47" s="83"/>
      <c r="W47" s="84"/>
    </row>
    <row r="48" spans="1:23" ht="12.75">
      <c r="A48" s="87"/>
      <c r="B48" s="88"/>
      <c r="C48" s="89"/>
      <c r="D48" s="423" t="s">
        <v>163</v>
      </c>
      <c r="E48" s="396"/>
      <c r="F48" s="413"/>
      <c r="G48" s="414"/>
      <c r="H48" s="414"/>
      <c r="I48" s="415"/>
      <c r="J48" s="424"/>
      <c r="K48" s="424"/>
      <c r="L48" s="424"/>
      <c r="M48" s="424"/>
      <c r="N48" s="424"/>
      <c r="O48" s="424"/>
      <c r="P48" s="424"/>
      <c r="Q48" s="424"/>
      <c r="R48" s="425"/>
      <c r="S48" s="428"/>
      <c r="T48" s="430" t="s">
        <v>67</v>
      </c>
      <c r="U48" s="431"/>
      <c r="V48" s="90"/>
      <c r="W48" s="91"/>
    </row>
    <row r="49" spans="1:23" ht="12.75">
      <c r="A49" s="92"/>
      <c r="B49" s="93"/>
      <c r="C49" s="94"/>
      <c r="D49" s="434"/>
      <c r="E49" s="435"/>
      <c r="F49" s="416"/>
      <c r="G49" s="417"/>
      <c r="H49" s="417"/>
      <c r="I49" s="418"/>
      <c r="J49" s="426"/>
      <c r="K49" s="426"/>
      <c r="L49" s="426"/>
      <c r="M49" s="426"/>
      <c r="N49" s="426"/>
      <c r="O49" s="426"/>
      <c r="P49" s="426"/>
      <c r="Q49" s="426"/>
      <c r="R49" s="427"/>
      <c r="S49" s="429"/>
      <c r="T49" s="432"/>
      <c r="U49" s="433"/>
      <c r="V49" s="90"/>
      <c r="W49" s="91"/>
    </row>
    <row r="50" spans="1:23" ht="12.75">
      <c r="A50" s="403" t="s">
        <v>164</v>
      </c>
      <c r="B50" s="404"/>
      <c r="C50" s="404"/>
      <c r="D50" s="404"/>
      <c r="E50" s="404"/>
      <c r="F50" s="404"/>
      <c r="G50" s="405"/>
      <c r="H50" s="403" t="s">
        <v>18</v>
      </c>
      <c r="I50" s="406"/>
      <c r="J50" s="403" t="s">
        <v>165</v>
      </c>
      <c r="K50" s="404"/>
      <c r="L50" s="404"/>
      <c r="M50" s="404"/>
      <c r="N50" s="404"/>
      <c r="O50" s="404"/>
      <c r="P50" s="404"/>
      <c r="Q50" s="404"/>
      <c r="R50" s="405"/>
      <c r="S50" s="95" t="s">
        <v>18</v>
      </c>
      <c r="T50" s="407" t="s">
        <v>166</v>
      </c>
      <c r="U50" s="408"/>
      <c r="V50" s="409"/>
      <c r="W50" s="96" t="s">
        <v>18</v>
      </c>
    </row>
    <row r="51" spans="1:23" ht="12.75">
      <c r="A51" s="395"/>
      <c r="B51" s="396"/>
      <c r="C51" s="396"/>
      <c r="D51" s="396"/>
      <c r="E51" s="396"/>
      <c r="F51" s="396"/>
      <c r="G51" s="397"/>
      <c r="H51" s="395"/>
      <c r="I51" s="397"/>
      <c r="J51" s="395"/>
      <c r="K51" s="396"/>
      <c r="L51" s="396"/>
      <c r="M51" s="396"/>
      <c r="N51" s="396"/>
      <c r="O51" s="396"/>
      <c r="P51" s="396"/>
      <c r="Q51" s="396"/>
      <c r="R51" s="397"/>
      <c r="S51" s="401"/>
      <c r="T51" s="383"/>
      <c r="U51" s="384"/>
      <c r="V51" s="385"/>
      <c r="W51" s="389"/>
    </row>
    <row r="52" spans="1:23" ht="12.75">
      <c r="A52" s="398"/>
      <c r="B52" s="399"/>
      <c r="C52" s="399"/>
      <c r="D52" s="399"/>
      <c r="E52" s="399"/>
      <c r="F52" s="399"/>
      <c r="G52" s="400"/>
      <c r="H52" s="398"/>
      <c r="I52" s="400"/>
      <c r="J52" s="398"/>
      <c r="K52" s="399"/>
      <c r="L52" s="399"/>
      <c r="M52" s="399"/>
      <c r="N52" s="399"/>
      <c r="O52" s="399"/>
      <c r="P52" s="399"/>
      <c r="Q52" s="399"/>
      <c r="R52" s="400"/>
      <c r="S52" s="402"/>
      <c r="T52" s="386"/>
      <c r="U52" s="387"/>
      <c r="V52" s="388"/>
      <c r="W52" s="390"/>
    </row>
  </sheetData>
  <sheetProtection password="CFD5" sheet="1" objects="1" scenarios="1"/>
  <mergeCells count="185">
    <mergeCell ref="A1:W1"/>
    <mergeCell ref="N34:N36"/>
    <mergeCell ref="O34:O36"/>
    <mergeCell ref="P34:Q36"/>
    <mergeCell ref="A5:F5"/>
    <mergeCell ref="G5:H5"/>
    <mergeCell ref="I5:O5"/>
    <mergeCell ref="P5:S5"/>
    <mergeCell ref="R11:R12"/>
    <mergeCell ref="A9:F9"/>
    <mergeCell ref="A10:A12"/>
    <mergeCell ref="J2:K2"/>
    <mergeCell ref="L2:W2"/>
    <mergeCell ref="B3:S4"/>
    <mergeCell ref="T3:V4"/>
    <mergeCell ref="T5:W5"/>
    <mergeCell ref="G6:H9"/>
    <mergeCell ref="P6:S6"/>
    <mergeCell ref="T6:W6"/>
    <mergeCell ref="P7:S7"/>
    <mergeCell ref="T7:W7"/>
    <mergeCell ref="T9:W9"/>
    <mergeCell ref="P8:Q8"/>
    <mergeCell ref="R8:S8"/>
    <mergeCell ref="T8:W8"/>
    <mergeCell ref="A7:F7"/>
    <mergeCell ref="A6:F6"/>
    <mergeCell ref="E12:F12"/>
    <mergeCell ref="I6:O6"/>
    <mergeCell ref="I7:O7"/>
    <mergeCell ref="I8:L8"/>
    <mergeCell ref="N8:O8"/>
    <mergeCell ref="B10:F10"/>
    <mergeCell ref="G10:M10"/>
    <mergeCell ref="N10:R10"/>
    <mergeCell ref="V10:W12"/>
    <mergeCell ref="B11:B12"/>
    <mergeCell ref="C11:C12"/>
    <mergeCell ref="G11:J11"/>
    <mergeCell ref="K11:L12"/>
    <mergeCell ref="M11:M12"/>
    <mergeCell ref="N11:O11"/>
    <mergeCell ref="T10:T12"/>
    <mergeCell ref="U10:U12"/>
    <mergeCell ref="S10:S12"/>
    <mergeCell ref="E24:F24"/>
    <mergeCell ref="E25:F25"/>
    <mergeCell ref="K25:L25"/>
    <mergeCell ref="E29:F29"/>
    <mergeCell ref="K29:L29"/>
    <mergeCell ref="E28:F28"/>
    <mergeCell ref="K28:L28"/>
    <mergeCell ref="E31:F31"/>
    <mergeCell ref="K31:L31"/>
    <mergeCell ref="E32:F32"/>
    <mergeCell ref="K32:L32"/>
    <mergeCell ref="E30:F30"/>
    <mergeCell ref="K30:L30"/>
    <mergeCell ref="E22:F22"/>
    <mergeCell ref="K22:L22"/>
    <mergeCell ref="E23:F23"/>
    <mergeCell ref="K23:L23"/>
    <mergeCell ref="E26:F26"/>
    <mergeCell ref="K26:L26"/>
    <mergeCell ref="E27:F27"/>
    <mergeCell ref="K27:L27"/>
    <mergeCell ref="E18:F18"/>
    <mergeCell ref="K17:L17"/>
    <mergeCell ref="K18:L18"/>
    <mergeCell ref="E19:F19"/>
    <mergeCell ref="K19:L19"/>
    <mergeCell ref="P41:Q41"/>
    <mergeCell ref="T41:U41"/>
    <mergeCell ref="V41:W41"/>
    <mergeCell ref="J9:O9"/>
    <mergeCell ref="P9:Q9"/>
    <mergeCell ref="R9:S9"/>
    <mergeCell ref="K16:L16"/>
    <mergeCell ref="K24:L24"/>
    <mergeCell ref="P11:P12"/>
    <mergeCell ref="Q11:Q12"/>
    <mergeCell ref="E15:F15"/>
    <mergeCell ref="K15:L15"/>
    <mergeCell ref="E16:F16"/>
    <mergeCell ref="B42:C42"/>
    <mergeCell ref="D42:G42"/>
    <mergeCell ref="H42:I42"/>
    <mergeCell ref="H41:I41"/>
    <mergeCell ref="B41:C41"/>
    <mergeCell ref="D41:G41"/>
    <mergeCell ref="E17:F17"/>
    <mergeCell ref="E13:F13"/>
    <mergeCell ref="K13:L13"/>
    <mergeCell ref="E14:F14"/>
    <mergeCell ref="K14:L14"/>
    <mergeCell ref="E20:F20"/>
    <mergeCell ref="K20:L20"/>
    <mergeCell ref="E21:F21"/>
    <mergeCell ref="K21:L21"/>
    <mergeCell ref="A33:F33"/>
    <mergeCell ref="K33:L33"/>
    <mergeCell ref="N33:R33"/>
    <mergeCell ref="V33:W33"/>
    <mergeCell ref="A34:I34"/>
    <mergeCell ref="J34:J36"/>
    <mergeCell ref="K34:L36"/>
    <mergeCell ref="M34:M36"/>
    <mergeCell ref="B35:C35"/>
    <mergeCell ref="D35:G35"/>
    <mergeCell ref="H35:I35"/>
    <mergeCell ref="B36:C36"/>
    <mergeCell ref="D36:G36"/>
    <mergeCell ref="H36:I36"/>
    <mergeCell ref="R34:R36"/>
    <mergeCell ref="S34:S36"/>
    <mergeCell ref="T34:T36"/>
    <mergeCell ref="U34:U36"/>
    <mergeCell ref="B37:C37"/>
    <mergeCell ref="D37:G37"/>
    <mergeCell ref="H37:I37"/>
    <mergeCell ref="J37:J38"/>
    <mergeCell ref="B38:C38"/>
    <mergeCell ref="D38:G38"/>
    <mergeCell ref="H38:I38"/>
    <mergeCell ref="V38:W38"/>
    <mergeCell ref="O37:O38"/>
    <mergeCell ref="P37:Q38"/>
    <mergeCell ref="R37:R38"/>
    <mergeCell ref="S37:S38"/>
    <mergeCell ref="T37:U38"/>
    <mergeCell ref="V37:W37"/>
    <mergeCell ref="K37:K38"/>
    <mergeCell ref="L37:L38"/>
    <mergeCell ref="H39:I39"/>
    <mergeCell ref="P39:Q39"/>
    <mergeCell ref="M37:M38"/>
    <mergeCell ref="N37:N38"/>
    <mergeCell ref="T39:U39"/>
    <mergeCell ref="V39:W39"/>
    <mergeCell ref="B40:C40"/>
    <mergeCell ref="D40:G40"/>
    <mergeCell ref="H40:I40"/>
    <mergeCell ref="P40:Q40"/>
    <mergeCell ref="T40:U40"/>
    <mergeCell ref="V40:W40"/>
    <mergeCell ref="B39:C39"/>
    <mergeCell ref="D39:G39"/>
    <mergeCell ref="T42:U42"/>
    <mergeCell ref="V42:W42"/>
    <mergeCell ref="B43:C43"/>
    <mergeCell ref="D43:G43"/>
    <mergeCell ref="H43:I43"/>
    <mergeCell ref="P43:Q43"/>
    <mergeCell ref="T43:U43"/>
    <mergeCell ref="V43:W43"/>
    <mergeCell ref="P42:Q42"/>
    <mergeCell ref="A44:I45"/>
    <mergeCell ref="J44:R44"/>
    <mergeCell ref="T44:U44"/>
    <mergeCell ref="V44:W44"/>
    <mergeCell ref="J45:R46"/>
    <mergeCell ref="S45:S46"/>
    <mergeCell ref="T45:U46"/>
    <mergeCell ref="A46:C47"/>
    <mergeCell ref="D46:E46"/>
    <mergeCell ref="D47:E47"/>
    <mergeCell ref="D48:E48"/>
    <mergeCell ref="J48:R49"/>
    <mergeCell ref="S48:S49"/>
    <mergeCell ref="T48:U49"/>
    <mergeCell ref="D49:E49"/>
    <mergeCell ref="T50:V50"/>
    <mergeCell ref="F47:I49"/>
    <mergeCell ref="J47:R47"/>
    <mergeCell ref="T47:U47"/>
    <mergeCell ref="T51:V52"/>
    <mergeCell ref="W51:W52"/>
    <mergeCell ref="V13:W32"/>
    <mergeCell ref="A51:G52"/>
    <mergeCell ref="H51:I52"/>
    <mergeCell ref="J51:R52"/>
    <mergeCell ref="S51:S52"/>
    <mergeCell ref="A50:G50"/>
    <mergeCell ref="H50:I50"/>
    <mergeCell ref="J50:R50"/>
  </mergeCells>
  <conditionalFormatting sqref="G13:G32">
    <cfRule type="expression" priority="1" dxfId="0" stopIfTrue="1">
      <formula>AND($X13,$AA13)</formula>
    </cfRule>
  </conditionalFormatting>
  <conditionalFormatting sqref="H13:H32">
    <cfRule type="expression" priority="2" dxfId="0" stopIfTrue="1">
      <formula>AND($Y13,$AA13)</formula>
    </cfRule>
  </conditionalFormatting>
  <conditionalFormatting sqref="I13:I32">
    <cfRule type="expression" priority="3" dxfId="0" stopIfTrue="1">
      <formula>AND($Z13,$AA13)</formula>
    </cfRule>
  </conditionalFormatting>
  <conditionalFormatting sqref="S34:S36">
    <cfRule type="cellIs" priority="4" dxfId="1" operator="notEqual" stopIfTrue="1">
      <formula>SUM($H$36:$I$43)</formula>
    </cfRule>
  </conditionalFormatting>
  <dataValidations count="2">
    <dataValidation type="time" allowBlank="1" showInputMessage="1" showErrorMessage="1" errorTitle="Invalid Time" error="The value you have entered is not a valid time. &#10;&#10;Enter the time followed by a space and an  &quot;A&quot; for a.m. OR &quot;P&quot;  for p.m." sqref="D13:E32 F13 F15:F32">
      <formula1>0</formula1>
      <formula2>0.9993055555555556</formula2>
    </dataValidation>
    <dataValidation errorStyle="information" allowBlank="1" showInputMessage="1" showErrorMessage="1" errorTitle="Reminder" error="Other expenses must be entered in the Detail of Other Expenses area." sqref="S34:S36"/>
  </dataValidations>
  <printOptions gridLines="1" horizontalCentered="1"/>
  <pageMargins left="0.75" right="0.75" top="0.93" bottom="0.5" header="0.32" footer="0.5"/>
  <pageSetup fitToHeight="1" fitToWidth="1" horizontalDpi="600" verticalDpi="600" orientation="landscape" scale="74" r:id="rId4"/>
  <headerFooter alignWithMargins="0">
    <oddHeader>&amp;C&amp;14SEATTLE COMMUNITY COLLEGE&amp;18
&amp;10DISTRICT VI&amp;12
REQUISITION FOR TRAVEL</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Faculty Development Coordinator</Manager>
  <Company>SCCD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Faculty Development</dc:title>
  <dc:subject>Application/Req for Trave/Travel Voucher</dc:subject>
  <dc:creator>Robert E. Lee</dc:creator>
  <cp:keywords/>
  <dc:description/>
  <cp:lastModifiedBy>Maya Saric</cp:lastModifiedBy>
  <cp:lastPrinted>2000-12-04T18:48:35Z</cp:lastPrinted>
  <dcterms:created xsi:type="dcterms:W3CDTF">2000-07-28T15:01:32Z</dcterms:created>
  <dcterms:modified xsi:type="dcterms:W3CDTF">2000-12-04T22:56:05Z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